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580" windowHeight="6750" activeTab="0"/>
  </bookViews>
  <sheets>
    <sheet name="NOTA PEDIDO" sheetId="1" r:id="rId1"/>
    <sheet name="instrucciones!" sheetId="2" r:id="rId2"/>
    <sheet name="p pedidos" sheetId="3" r:id="rId3"/>
  </sheets>
  <externalReferences>
    <externalReference r:id="rId6"/>
  </externalReferences>
  <definedNames>
    <definedName name="_xlnm._FilterDatabase" localSheetId="0" hidden="1">'NOTA PEDIDO'!$A$11:$I$599</definedName>
  </definedNames>
  <calcPr fullCalcOnLoad="1"/>
</workbook>
</file>

<file path=xl/sharedStrings.xml><?xml version="1.0" encoding="utf-8"?>
<sst xmlns="http://schemas.openxmlformats.org/spreadsheetml/2006/main" count="1727" uniqueCount="1273">
  <si>
    <t>CYPRES S.A. - Latinbooks</t>
  </si>
  <si>
    <t>978-9974-710-28-3</t>
  </si>
  <si>
    <t>978-9974-710-29-0</t>
  </si>
  <si>
    <t>978-9974-710-39-9</t>
  </si>
  <si>
    <t>978-9974-710-40-5</t>
  </si>
  <si>
    <t>978-9974-710-38-2</t>
  </si>
  <si>
    <t>978-9974-710-41-2</t>
  </si>
  <si>
    <t>978-9974-710-08-5</t>
  </si>
  <si>
    <t>978-9974-710-09-2</t>
  </si>
  <si>
    <t>978-9974-710-10-8</t>
  </si>
  <si>
    <t>978-9974-710-11-5</t>
  </si>
  <si>
    <t>978-9974-679-99-3</t>
  </si>
  <si>
    <t>978-9974-679-96-2</t>
  </si>
  <si>
    <t>978-9974-679-97-9</t>
  </si>
  <si>
    <t>978-9974-679-98-6</t>
  </si>
  <si>
    <t>La Jungla</t>
  </si>
  <si>
    <t>La Granja</t>
  </si>
  <si>
    <t>Dicc. Escolar de Sinónimos</t>
  </si>
  <si>
    <t>978-9974-684-24-9</t>
  </si>
  <si>
    <t>978-987-1208-61-6</t>
  </si>
  <si>
    <t>978-987-1208-62-3</t>
  </si>
  <si>
    <t>978-987-1208-63-0</t>
  </si>
  <si>
    <t>978-987-1208-64-7</t>
  </si>
  <si>
    <t>978-9974-684-06-5</t>
  </si>
  <si>
    <t>978-9974-684-05-8</t>
  </si>
  <si>
    <t>978-9974-684-04-1</t>
  </si>
  <si>
    <t>978-9974-684-07-2</t>
  </si>
  <si>
    <t>978-9974-702-07-3</t>
  </si>
  <si>
    <t>978-9871-208-46-3</t>
  </si>
  <si>
    <t>978-9871-208-47-0</t>
  </si>
  <si>
    <t>978-9974-702-06-6</t>
  </si>
  <si>
    <t>978-9974690-55-4</t>
  </si>
  <si>
    <t>978-9974-690-57-8</t>
  </si>
  <si>
    <t>Rapunzel</t>
  </si>
  <si>
    <t>978-9974-710-27-6</t>
  </si>
  <si>
    <t>Un Paseo por el Zoo</t>
  </si>
  <si>
    <t>Bajo el Mar</t>
  </si>
  <si>
    <t>978-9974-710-34-4</t>
  </si>
  <si>
    <t>978-9974-710-35-1</t>
  </si>
  <si>
    <t>978-9974-710-36-8</t>
  </si>
  <si>
    <t>978-9974-710-37-5</t>
  </si>
  <si>
    <t>978-987-1208-65-4</t>
  </si>
  <si>
    <t>978-987-1208-66-1</t>
  </si>
  <si>
    <t>978-987-1208-67-8</t>
  </si>
  <si>
    <t>978-987-1208-68-5</t>
  </si>
  <si>
    <t>Zoonidos Salvajes</t>
  </si>
  <si>
    <t>978-9974-710-06-1</t>
  </si>
  <si>
    <t>978-9974-710-07-8</t>
  </si>
  <si>
    <t>El Unicornio Volador</t>
  </si>
  <si>
    <t>El Mono Perezoso</t>
  </si>
  <si>
    <t>Un Conejo en el Estanque</t>
  </si>
  <si>
    <t>Un Pato Hambriento</t>
  </si>
  <si>
    <t>Dolor de Dientes</t>
  </si>
  <si>
    <t>Vamos a Nadar</t>
  </si>
  <si>
    <t>Zoonidos en la Jungla</t>
  </si>
  <si>
    <t>978-9974-697-56-0</t>
  </si>
  <si>
    <t>978-9974-697-57-7</t>
  </si>
  <si>
    <t>978-9974-690-08-0</t>
  </si>
  <si>
    <t>978-9974-690-09-7</t>
  </si>
  <si>
    <t>978-9974-690-34-9</t>
  </si>
  <si>
    <t>978-9974-690-35-6</t>
  </si>
  <si>
    <t>978-9974-690-36-3</t>
  </si>
  <si>
    <t>978-9974-690-37-0</t>
  </si>
  <si>
    <t>Animales de la Granja</t>
  </si>
  <si>
    <t>Mascotas</t>
  </si>
  <si>
    <t>978-9974-697-04-1</t>
  </si>
  <si>
    <t>978-9974-697-05-8</t>
  </si>
  <si>
    <t>978-9974-697-06-5</t>
  </si>
  <si>
    <t>978-9974-697-07-2</t>
  </si>
  <si>
    <t>978-9974-697-08-9</t>
  </si>
  <si>
    <t>Dinoaventuras</t>
  </si>
  <si>
    <t>978-9974-690-83-7</t>
  </si>
  <si>
    <t>978-9974-690-84-4</t>
  </si>
  <si>
    <t>978-9974-697-66-9</t>
  </si>
  <si>
    <t>978-9974-697-67-6</t>
  </si>
  <si>
    <t>978-9974-697-65-2</t>
  </si>
  <si>
    <t>978-9974-697-64-5</t>
  </si>
  <si>
    <t>El Flautista de Hamelin</t>
  </si>
  <si>
    <t>La Sirenita</t>
  </si>
  <si>
    <t>ISBN</t>
  </si>
  <si>
    <t>Blancanieves</t>
  </si>
  <si>
    <t>Alex va de Campamento</t>
  </si>
  <si>
    <t>978-9974-702-39-4</t>
  </si>
  <si>
    <t>Andy hace Deportes</t>
  </si>
  <si>
    <t>Lin Cruza el Río</t>
  </si>
  <si>
    <t>978-9974-702-40-0</t>
  </si>
  <si>
    <t>978-9974-702-42-4</t>
  </si>
  <si>
    <t>978-9974-702-53-0</t>
  </si>
  <si>
    <t>978-9974-702-24-0</t>
  </si>
  <si>
    <t>978-9974-702-47-9</t>
  </si>
  <si>
    <t>978-9974-702-48-6</t>
  </si>
  <si>
    <t>Gato con Botas, El</t>
  </si>
  <si>
    <t>978-9974-702-49-3</t>
  </si>
  <si>
    <t>978-9974-702-50-9</t>
  </si>
  <si>
    <t>978-9974-7871-3-1</t>
  </si>
  <si>
    <t>Pulgarcita</t>
  </si>
  <si>
    <t>Coloridos Pajaritos</t>
  </si>
  <si>
    <t>978-9974-697-79-9</t>
  </si>
  <si>
    <t>978-9871-208-41-8</t>
  </si>
  <si>
    <t>978-9974-697-80-5</t>
  </si>
  <si>
    <t>Peter Pan</t>
  </si>
  <si>
    <t>Los Tres Cerditos</t>
  </si>
  <si>
    <t>Pinocho</t>
  </si>
  <si>
    <t>978-9974-8054-2-2</t>
  </si>
  <si>
    <t>978-9974-8054-0-8</t>
  </si>
  <si>
    <t>Los Numeros</t>
  </si>
  <si>
    <t>978-9974-702-85-1</t>
  </si>
  <si>
    <t>978-9974-702-86-8</t>
  </si>
  <si>
    <t>978-9974-702-87-5</t>
  </si>
  <si>
    <t>Animales de la Selva</t>
  </si>
  <si>
    <t>Dicc. Escolar de la Lengua Española - Ilustrado</t>
  </si>
  <si>
    <t>Dicc. Escolar Inglés/Español/Inglés - Ilustrado</t>
  </si>
  <si>
    <t>978-9974-8074-4-0</t>
  </si>
  <si>
    <t>978-9974-8074-5-7</t>
  </si>
  <si>
    <t>Aventura Salvaje</t>
  </si>
  <si>
    <t>Aventura Submarina</t>
  </si>
  <si>
    <t>978-9974-697-85-0</t>
  </si>
  <si>
    <t>978-9974-697-86-7</t>
  </si>
  <si>
    <t>Un Cumpleaños Inolvidable</t>
  </si>
  <si>
    <t>978-9974-702-29-5</t>
  </si>
  <si>
    <t>Safari en la Selva</t>
  </si>
  <si>
    <t>Sobre Ruedas</t>
  </si>
  <si>
    <t>978-9974-702-31-8</t>
  </si>
  <si>
    <t>978-9974-702-36-3</t>
  </si>
  <si>
    <t>978-9974-702-37-0</t>
  </si>
  <si>
    <t>El Dinosaurio Perdido</t>
  </si>
  <si>
    <t>978-9974-697-87-4</t>
  </si>
  <si>
    <t>El Monstruo Solitario</t>
  </si>
  <si>
    <t>978-9974-697-88-1</t>
  </si>
  <si>
    <t>La Abeja Aventurera</t>
  </si>
  <si>
    <t>978-9974-697-89-8</t>
  </si>
  <si>
    <t>La Rana Orgullosa</t>
  </si>
  <si>
    <t>978-9974-697-90-4</t>
  </si>
  <si>
    <t>Caperucita Roja</t>
  </si>
  <si>
    <t>978-9974-690-67-7</t>
  </si>
  <si>
    <t>978-9974-690-92-9</t>
  </si>
  <si>
    <t>978-9974-690-93-6</t>
  </si>
  <si>
    <t>978-9974-690-94-3</t>
  </si>
  <si>
    <t>978-9974-690-95-0</t>
  </si>
  <si>
    <t>El Patito Feo</t>
  </si>
  <si>
    <t>Cenicienta</t>
  </si>
  <si>
    <t>978-9974-679-70-2</t>
  </si>
  <si>
    <t>978-9974-679-71-9</t>
  </si>
  <si>
    <t>Aventura Espacial</t>
  </si>
  <si>
    <t>Tel./Fax: 4911- 1194/ 4911- 1210</t>
  </si>
  <si>
    <t>Los Animales</t>
  </si>
  <si>
    <t>El Alfabeto - Primera Enciclopedia</t>
  </si>
  <si>
    <t>978-9974-702-16-5</t>
  </si>
  <si>
    <t>Las Palabras - Primera Eniciclopedia</t>
  </si>
  <si>
    <t>978-9974-702-17-2</t>
  </si>
  <si>
    <t>Los Animales - Primera Enciclopedia</t>
  </si>
  <si>
    <t>978-9974-702-18-9</t>
  </si>
  <si>
    <t>Los Números - Primera Eniclopedia</t>
  </si>
  <si>
    <t>978-9974-702-19-6</t>
  </si>
  <si>
    <t>Bambi</t>
  </si>
  <si>
    <t>978-9974-697-31-7</t>
  </si>
  <si>
    <t>978-9974-697-32-4</t>
  </si>
  <si>
    <t>978-9974-697-33-1</t>
  </si>
  <si>
    <t>978-9974-697-34-8</t>
  </si>
  <si>
    <t>La Bella Durmiente</t>
  </si>
  <si>
    <t>Primeras Palabras</t>
  </si>
  <si>
    <t>Escondidas en la Granja</t>
  </si>
  <si>
    <t>Peligro en la Jungla</t>
  </si>
  <si>
    <t>Un Dino Asustado</t>
  </si>
  <si>
    <t>Un Pulpo en Apuros</t>
  </si>
  <si>
    <t>Assassin's Creed- 1 - Desmond</t>
  </si>
  <si>
    <t>Rabbids- Conejos Cretinos 1- Bwaaah!</t>
  </si>
  <si>
    <t>978-9974-710-49-8</t>
  </si>
  <si>
    <t>978-9974-710-51-1</t>
  </si>
  <si>
    <t>978-9974-710-48-1</t>
  </si>
  <si>
    <t>978-987-1208-57-9</t>
  </si>
  <si>
    <t>978-987-1208-58-6</t>
  </si>
  <si>
    <t>978-987-1208-59-3</t>
  </si>
  <si>
    <t>978-987-1208-60-9</t>
  </si>
  <si>
    <t>978-987-1208-69-2</t>
  </si>
  <si>
    <t>978-987-1208-71-5</t>
  </si>
  <si>
    <t>978-987-1208-70-8</t>
  </si>
  <si>
    <t>978-987-1208-72-2</t>
  </si>
  <si>
    <t>978-9974-710-80-1</t>
  </si>
  <si>
    <t>978-9974-710-79-5</t>
  </si>
  <si>
    <t>978-9974-710-78-8</t>
  </si>
  <si>
    <t>978-9974-710-50-4</t>
  </si>
  <si>
    <t>Animales</t>
  </si>
  <si>
    <t>Colores</t>
  </si>
  <si>
    <t>Formas</t>
  </si>
  <si>
    <t>Mi Mundo</t>
  </si>
  <si>
    <t>978-9974-717-21-3</t>
  </si>
  <si>
    <t>978-9974-717-22-0</t>
  </si>
  <si>
    <t>Fabulas-Rosa</t>
  </si>
  <si>
    <t>978-9974-717-28-2</t>
  </si>
  <si>
    <t>978-987-1208-80-7</t>
  </si>
  <si>
    <t>978-987-1208-81-4</t>
  </si>
  <si>
    <t>978-987-1208-82-1</t>
  </si>
  <si>
    <t>978-987-1208-83-8</t>
  </si>
  <si>
    <t>978-9974-717-69-5</t>
  </si>
  <si>
    <t>978-9974-717-70-1</t>
  </si>
  <si>
    <t>978-9974-717-71-8</t>
  </si>
  <si>
    <t>978-9974-717-76-3</t>
  </si>
  <si>
    <t>978-987-1208-77-7</t>
  </si>
  <si>
    <t>978-987-1208-79-1</t>
  </si>
  <si>
    <t>978-987-1208-76-0</t>
  </si>
  <si>
    <t>978-987-1208-78-4</t>
  </si>
  <si>
    <t>El Dino Extraviado</t>
  </si>
  <si>
    <t>978-9974-717-40-4</t>
  </si>
  <si>
    <t>El Monstruo Triste</t>
  </si>
  <si>
    <t>978-9974-717-41-1</t>
  </si>
  <si>
    <t>La Rana Bravucona</t>
  </si>
  <si>
    <t>978-9974-717-42-8</t>
  </si>
  <si>
    <t>Una Abeja en Apuros</t>
  </si>
  <si>
    <t>978-9974-717-43-5</t>
  </si>
  <si>
    <t>978-9974-717-80-0</t>
  </si>
  <si>
    <t>978-9974-717-78-7</t>
  </si>
  <si>
    <t>El Bosque Encantado ( Violeta)</t>
  </si>
  <si>
    <t>978-9974-717-07-7</t>
  </si>
  <si>
    <t>978-9974-717-15-2</t>
  </si>
  <si>
    <t>Catalina</t>
  </si>
  <si>
    <t>Romeo</t>
  </si>
  <si>
    <t>978-9974-717-65-7</t>
  </si>
  <si>
    <t>978-9974-717-66-4</t>
  </si>
  <si>
    <t>978-9974-717-67-1</t>
  </si>
  <si>
    <t>978-9974-717-68-8</t>
  </si>
  <si>
    <t>978-9974-717-92-3</t>
  </si>
  <si>
    <t>Assassin's Creed - 3 - Accipiter</t>
  </si>
  <si>
    <t>978-9974-717-82-4</t>
  </si>
  <si>
    <t>Rabbids- Conejos Cretinos 2- Invasión</t>
  </si>
  <si>
    <t>978-9974-717-95-4</t>
  </si>
  <si>
    <t>Millenium N° 1</t>
  </si>
  <si>
    <t>Millenium N° 2</t>
  </si>
  <si>
    <t>978-9974-717-93-0</t>
  </si>
  <si>
    <t>978-9974-717-94-7</t>
  </si>
  <si>
    <t>978-9974-717-45-9</t>
  </si>
  <si>
    <t>978-9974-717-46-6</t>
  </si>
  <si>
    <t>Choque de Titanes</t>
  </si>
  <si>
    <t>Grandes Cazadores</t>
  </si>
  <si>
    <t>Gigantes y Acorazados</t>
  </si>
  <si>
    <t>978-9974-728-08-0</t>
  </si>
  <si>
    <t>978-9974-728-09-7</t>
  </si>
  <si>
    <t>978-9974-728-10-3</t>
  </si>
  <si>
    <t>978-9974-728-11-0</t>
  </si>
  <si>
    <t>978-9974-728-32-5</t>
  </si>
  <si>
    <t>978-9974-728-33-2</t>
  </si>
  <si>
    <t>La Princesa y el Guisante</t>
  </si>
  <si>
    <t>978-9974-728-31-8</t>
  </si>
  <si>
    <t>978-9974-728-34-9</t>
  </si>
  <si>
    <t>978-987-1208-84-5</t>
  </si>
  <si>
    <t>978-987-1208-85-2</t>
  </si>
  <si>
    <t>978-987-1208-86-9</t>
  </si>
  <si>
    <t>978-987-1208-87-6</t>
  </si>
  <si>
    <t>978-987-1208-92-0</t>
  </si>
  <si>
    <t>978-987-1208-93-7</t>
  </si>
  <si>
    <t>Aventuras con Dragones, Caballeros y Princesas</t>
  </si>
  <si>
    <t>978-9974-728-29-5</t>
  </si>
  <si>
    <t>978-9974-728-30-1</t>
  </si>
  <si>
    <t>Es Hora de Bañarme</t>
  </si>
  <si>
    <t>Todo en Orden</t>
  </si>
  <si>
    <t>Una Sonrisa Reluciente</t>
  </si>
  <si>
    <t>978-9974-728-59-2</t>
  </si>
  <si>
    <t>978-9974-728-60-8</t>
  </si>
  <si>
    <t>978-9974-728-61-5</t>
  </si>
  <si>
    <t>978-9974-728-62-2</t>
  </si>
  <si>
    <t>978-9974-728-41-7</t>
  </si>
  <si>
    <t>978-9974-728-40-0</t>
  </si>
  <si>
    <t>978-9974-728-49-3</t>
  </si>
  <si>
    <t>978-9974-728-50-9</t>
  </si>
  <si>
    <t>978-9974-728-51-6</t>
  </si>
  <si>
    <t>978-9974-728-52-3</t>
  </si>
  <si>
    <t>978-9974-728-53-0</t>
  </si>
  <si>
    <t>978-9974-728-54-7</t>
  </si>
  <si>
    <t>978-9974-728-64-6</t>
  </si>
  <si>
    <t>Chef</t>
  </si>
  <si>
    <t>978-9974-728-65-3</t>
  </si>
  <si>
    <t>Herramientas</t>
  </si>
  <si>
    <t>978-9974-728-66-0</t>
  </si>
  <si>
    <t>Princesas</t>
  </si>
  <si>
    <t>978-9974-728-67-7</t>
  </si>
  <si>
    <t>978-9974-728-70-7</t>
  </si>
  <si>
    <t>978-9974-728-71-4</t>
  </si>
  <si>
    <t>978-9974-728-63-9</t>
  </si>
  <si>
    <t>Assassin's Creed- 4 - Hawk</t>
  </si>
  <si>
    <t>Assassin's Creed - 5 - El Cakr</t>
  </si>
  <si>
    <t>978-9974-728-69-1</t>
  </si>
  <si>
    <t>978-9974-728-68-4</t>
  </si>
  <si>
    <t>Vampiros Tomo 1</t>
  </si>
  <si>
    <t>Vampitos Tomo 2</t>
  </si>
  <si>
    <t>978-9974-728-47-9</t>
  </si>
  <si>
    <t>978-9974-728-48-6</t>
  </si>
  <si>
    <t>Dragones Legendarios</t>
  </si>
  <si>
    <t>978-9974-728-55-4</t>
  </si>
  <si>
    <t>978-9974-728-56-1</t>
  </si>
  <si>
    <t>Monstruos Marinos</t>
  </si>
  <si>
    <t>978-9974-728-57-8</t>
  </si>
  <si>
    <t>978-9974-728-58-5</t>
  </si>
  <si>
    <t>Mimi y los Opuestos</t>
  </si>
  <si>
    <t>Pedro y los Colores</t>
  </si>
  <si>
    <t>Uma y las Formas</t>
  </si>
  <si>
    <t>978-9974-728-83-7</t>
  </si>
  <si>
    <t>978-9974-728-85-1</t>
  </si>
  <si>
    <t>978-9974-728-84-4</t>
  </si>
  <si>
    <t>978-9974-728-82-0</t>
  </si>
  <si>
    <t>978-9974-728-80-6</t>
  </si>
  <si>
    <t>978-9974-728-81-3</t>
  </si>
  <si>
    <t>978-987-1208-89-0</t>
  </si>
  <si>
    <t>978-987-1208-90-6</t>
  </si>
  <si>
    <t>978-987-1208-91-3</t>
  </si>
  <si>
    <t>978-987-1208-88-3</t>
  </si>
  <si>
    <t>978-9974-728-73-8</t>
  </si>
  <si>
    <t>978-9974-728-74-5</t>
  </si>
  <si>
    <t>978-9974-728-72-1</t>
  </si>
  <si>
    <t>Si tu tienes muchas ganas de aplaudir</t>
  </si>
  <si>
    <t>Estrellita donde estas</t>
  </si>
  <si>
    <t>978-9974-738-32-4</t>
  </si>
  <si>
    <t>978-9974-738-33-1</t>
  </si>
  <si>
    <t>El Oceano</t>
  </si>
  <si>
    <t>El Castillo Magico (Verde)</t>
  </si>
  <si>
    <t>Aladino y la Lampara Maravillosa</t>
  </si>
  <si>
    <t>Sofia</t>
  </si>
  <si>
    <t>La Princesa Tania esta Triste</t>
  </si>
  <si>
    <t>Dinosaurios Jurasicos</t>
  </si>
  <si>
    <t>Fabulas - Amarillo</t>
  </si>
  <si>
    <t>Fabulas - Celeste</t>
  </si>
  <si>
    <t>La Cancion de la Sirena</t>
  </si>
  <si>
    <t>Cuentos de Siempre x 6 Titulos</t>
  </si>
  <si>
    <t>Primeras Palabras x 6 Titulos</t>
  </si>
  <si>
    <t>Diversion en el Parque</t>
  </si>
  <si>
    <t>Numeros</t>
  </si>
  <si>
    <t>Educacion Vial para Niños</t>
  </si>
  <si>
    <t>Aventura con la Maquina del Tiempo</t>
  </si>
  <si>
    <t>La Comida de Mama</t>
  </si>
  <si>
    <t>Leo y los Numeros</t>
  </si>
  <si>
    <t>Los animales de la Granja</t>
  </si>
  <si>
    <t>Los animales Marinos</t>
  </si>
  <si>
    <t>Los animales de la Selva</t>
  </si>
  <si>
    <t>Numeros Magicos</t>
  </si>
  <si>
    <t>Lucia</t>
  </si>
  <si>
    <t>Donde está el Elefante?</t>
  </si>
  <si>
    <t>El Mago de Oz</t>
  </si>
  <si>
    <t>Animales del Oceano</t>
  </si>
  <si>
    <t>Los mas Feroces</t>
  </si>
  <si>
    <t>Dinosaurios Cretacicos</t>
  </si>
  <si>
    <t>Jardin de Nubes - Animales</t>
  </si>
  <si>
    <t>Jardin de Nubes - Colores</t>
  </si>
  <si>
    <t>Jardin de Nubes - Mis Primeras Palabras</t>
  </si>
  <si>
    <t>Jardin de Nubes - Numeros</t>
  </si>
  <si>
    <t>Fabulas - Marron</t>
  </si>
  <si>
    <t>Gigantes Prehistoricos</t>
  </si>
  <si>
    <t>978-9974-728-75-2</t>
  </si>
  <si>
    <t>Assassin's Creed - 6 - Leila</t>
  </si>
  <si>
    <t>978-9974-738-82-9</t>
  </si>
  <si>
    <t>978-9974-738-72-0</t>
  </si>
  <si>
    <t>978-9974-738-73-7</t>
  </si>
  <si>
    <t>978-9974-738-74-4</t>
  </si>
  <si>
    <t>978-9974-738-75-1</t>
  </si>
  <si>
    <t>978-987-1208-98-2</t>
  </si>
  <si>
    <t>978-987-1208-99-9</t>
  </si>
  <si>
    <t>978-987-4108-00-5</t>
  </si>
  <si>
    <t>978-987-4108-01-2</t>
  </si>
  <si>
    <t>978-9974728-97-4</t>
  </si>
  <si>
    <t>978-9974-728-96-7</t>
  </si>
  <si>
    <t>Zoonidos de la Prehistoria</t>
  </si>
  <si>
    <t>978-9974-738-39-3</t>
  </si>
  <si>
    <t>978-9974-738-40-9</t>
  </si>
  <si>
    <t>Millenium N° 3</t>
  </si>
  <si>
    <t>978-9974-738-45-4</t>
  </si>
  <si>
    <t>978-9974-738-43-0</t>
  </si>
  <si>
    <t>978-9974-738-42-3</t>
  </si>
  <si>
    <t>978-9974-738-41-6</t>
  </si>
  <si>
    <t>978-9974-738-44-7</t>
  </si>
  <si>
    <t>El Mar</t>
  </si>
  <si>
    <t>Fredy Construye algo Sorprendente</t>
  </si>
  <si>
    <t>Max y la Montaña de Caramelo</t>
  </si>
  <si>
    <t>Alex se va a la Luna</t>
  </si>
  <si>
    <t>David Busca bajo el Mar</t>
  </si>
  <si>
    <t>978-9974-738-01-0</t>
  </si>
  <si>
    <t>978-9974-738-02-7</t>
  </si>
  <si>
    <t>978-9974-738-03-4</t>
  </si>
  <si>
    <t>978-9974-738-00-3</t>
  </si>
  <si>
    <t>978-9974-728-91-2</t>
  </si>
  <si>
    <t>978-9974-728-92-9</t>
  </si>
  <si>
    <t>978-9974-728-93-6</t>
  </si>
  <si>
    <t>978-9974-728-94-3</t>
  </si>
  <si>
    <t>Maquillajes Fabulosos</t>
  </si>
  <si>
    <t>Uñas Deslumbrantes</t>
  </si>
  <si>
    <t>Crea tu Look</t>
  </si>
  <si>
    <t>Diseña tu Estilo</t>
  </si>
  <si>
    <t>978-9974-738-80-5</t>
  </si>
  <si>
    <t>978-9974-738-81-2</t>
  </si>
  <si>
    <t>978-9974-738-78-2</t>
  </si>
  <si>
    <t>978-9974-738-79-9</t>
  </si>
  <si>
    <t>Mandalas</t>
  </si>
  <si>
    <t>Tatuajes</t>
  </si>
  <si>
    <t>Abstracto</t>
  </si>
  <si>
    <t>978-9974-738-56-0</t>
  </si>
  <si>
    <t>978-9974-738-58-4</t>
  </si>
  <si>
    <t>978-9974-738-55-3</t>
  </si>
  <si>
    <t>978-9974-738-57-7</t>
  </si>
  <si>
    <t>Escucha a los Animales Marinos</t>
  </si>
  <si>
    <t>Escucha a los Monstruos</t>
  </si>
  <si>
    <t>978-9974-738-60-7</t>
  </si>
  <si>
    <t>978-9974-738-62-1</t>
  </si>
  <si>
    <t>978-9974-738-59-1</t>
  </si>
  <si>
    <t>978-9974-738-61-4</t>
  </si>
  <si>
    <t>978-987-1208-94-4</t>
  </si>
  <si>
    <t>978-987-1208-95-1</t>
  </si>
  <si>
    <t>978-987-1208-96-8</t>
  </si>
  <si>
    <t>978-987-1208-97-5</t>
  </si>
  <si>
    <t>Millenium N° 4</t>
  </si>
  <si>
    <t>978-9974-738-46-1</t>
  </si>
  <si>
    <t>Assassin's Creed - Edicion Limitada - c/Estuche - 6 Vol</t>
  </si>
  <si>
    <t>978-9974-744-22-6</t>
  </si>
  <si>
    <t>978-9974-738-71-3</t>
  </si>
  <si>
    <t>978-9974-738-68-3</t>
  </si>
  <si>
    <t>978-9974-738-69-0</t>
  </si>
  <si>
    <t>978-9974-738-70-6</t>
  </si>
  <si>
    <t>978-9974-738-93-5</t>
  </si>
  <si>
    <t>Assassin's Creed- 2 - Aquilus</t>
  </si>
  <si>
    <t>978-9974-738-96-6</t>
  </si>
  <si>
    <t>978-9974-738-95-9</t>
  </si>
  <si>
    <t>978-9974-738-94-2</t>
  </si>
  <si>
    <t>978-9974-738-92-8</t>
  </si>
  <si>
    <t>978-9974-738-91-1</t>
  </si>
  <si>
    <t>978-9974-738-90-4</t>
  </si>
  <si>
    <t>978-9974-738-89-8</t>
  </si>
  <si>
    <t>978-9974-738-88-1</t>
  </si>
  <si>
    <t>El Gran Salto</t>
  </si>
  <si>
    <t>978-9974-738-97-3</t>
  </si>
  <si>
    <t>Toby Apendre a Volar</t>
  </si>
  <si>
    <t>978-9974-738-98-0</t>
  </si>
  <si>
    <t>Un Cambio de Imagen</t>
  </si>
  <si>
    <t>978-9974-738-99-7</t>
  </si>
  <si>
    <t>Una Visita Especial</t>
  </si>
  <si>
    <t>978-9974-744-00-4</t>
  </si>
  <si>
    <t>978-9974-744-14-1</t>
  </si>
  <si>
    <t>978-9974-744-15-8</t>
  </si>
  <si>
    <t>978-9974-744-16-5</t>
  </si>
  <si>
    <t>978-9974-744-17-2</t>
  </si>
  <si>
    <t>978-9974-744-25-7</t>
  </si>
  <si>
    <t>978-9974-744-26-4</t>
  </si>
  <si>
    <t>978-9974-744-27-1</t>
  </si>
  <si>
    <t>978-9974-744-28-8</t>
  </si>
  <si>
    <t>978-9974-744-21-9</t>
  </si>
  <si>
    <t>978-9974-744-20-2</t>
  </si>
  <si>
    <t>978-9974-744-19-6</t>
  </si>
  <si>
    <t>978-9974-744-18-9</t>
  </si>
  <si>
    <t>Aprende a Dibujar Paso a Paso</t>
  </si>
  <si>
    <t>Asombrosos Dinosaurios</t>
  </si>
  <si>
    <t>978-9974-738-84-3</t>
  </si>
  <si>
    <t>Tiernas Mascotas</t>
  </si>
  <si>
    <t>978-9974-738-85-0</t>
  </si>
  <si>
    <t>978-9974-738-86-7</t>
  </si>
  <si>
    <t>978-9974-738-87-4</t>
  </si>
  <si>
    <t>978-9974-738-77-5</t>
  </si>
  <si>
    <t>978-9974-738-76-8</t>
  </si>
  <si>
    <t>978-9974-738-83-6</t>
  </si>
  <si>
    <t>978-9974-744-08-0</t>
  </si>
  <si>
    <t>978-9974-744-09-7</t>
  </si>
  <si>
    <t>978-9974-744-64-6</t>
  </si>
  <si>
    <t>978-9974-744-65-3</t>
  </si>
  <si>
    <t>Energia Animal</t>
  </si>
  <si>
    <t>978-987-4108-02-9</t>
  </si>
  <si>
    <t>Alimentos del Alma</t>
  </si>
  <si>
    <t>978-987-4108-03-6</t>
  </si>
  <si>
    <t>Viajes de Ensueño</t>
  </si>
  <si>
    <t>978-987-4108-04-3</t>
  </si>
  <si>
    <t>Vergel Inspirador</t>
  </si>
  <si>
    <t>978-987-4108-05-0</t>
  </si>
  <si>
    <t>978-9974-744-44-8</t>
  </si>
  <si>
    <t>978-9974-744-45-5</t>
  </si>
  <si>
    <t>978-9974-744-47-9</t>
  </si>
  <si>
    <t>978-9974-744-46-2</t>
  </si>
  <si>
    <t xml:space="preserve">Animales </t>
  </si>
  <si>
    <t>Números</t>
  </si>
  <si>
    <t>978-9974-744-53-0</t>
  </si>
  <si>
    <t>978-9974-744-54-7</t>
  </si>
  <si>
    <t>978-9974-744-55-4</t>
  </si>
  <si>
    <t>978-9974-744-52-3</t>
  </si>
  <si>
    <t>Amigos en el Mar</t>
  </si>
  <si>
    <t>La Fiesta de las Aves</t>
  </si>
  <si>
    <t>La Ganja Despierta</t>
  </si>
  <si>
    <t>Viaje por la Selva</t>
  </si>
  <si>
    <t>978-9974-744-60-8</t>
  </si>
  <si>
    <t>978-9974-744-61-5</t>
  </si>
  <si>
    <t>978-9974-744-63-9</t>
  </si>
  <si>
    <t>978-9974-744-62-2</t>
  </si>
  <si>
    <t>Incy Wincy Araña</t>
  </si>
  <si>
    <t>Las Ruedas del Autobus</t>
  </si>
  <si>
    <t>978-9974-744-87-5</t>
  </si>
  <si>
    <t>978-9974-744-85-1</t>
  </si>
  <si>
    <t>978-9974-744-67-7</t>
  </si>
  <si>
    <t>978-9974-744-68-4</t>
  </si>
  <si>
    <t>978-9974-744-69-1</t>
  </si>
  <si>
    <t>978-9974-744-70-7</t>
  </si>
  <si>
    <t>Trenes y Locomotoras</t>
  </si>
  <si>
    <t>Camiones y Excavadoras</t>
  </si>
  <si>
    <t>978-9974-744-78-3</t>
  </si>
  <si>
    <t>978-9974-744-77-6</t>
  </si>
  <si>
    <t xml:space="preserve">Actividades Divertidas - Naranja </t>
  </si>
  <si>
    <t>Actividades Fabulosas - Amarillo</t>
  </si>
  <si>
    <t>Para Colorear - Rosa</t>
  </si>
  <si>
    <t>Para Colorear - Verde</t>
  </si>
  <si>
    <t>978-9974-744-92-9</t>
  </si>
  <si>
    <t>978-9974-744-93-6</t>
  </si>
  <si>
    <t>978-9974-744-94-3</t>
  </si>
  <si>
    <t>978-9974-744-95-0</t>
  </si>
  <si>
    <t>Color y Relajacion</t>
  </si>
  <si>
    <t>Color y Vitalidad</t>
  </si>
  <si>
    <t>978-987-4108-06-7</t>
  </si>
  <si>
    <t>978-987-4108-07-4</t>
  </si>
  <si>
    <t>978-9974-744-48-6</t>
  </si>
  <si>
    <t>978-9974-744-49-3</t>
  </si>
  <si>
    <t>978-9974-744-50-9</t>
  </si>
  <si>
    <t>978-9974-744-51-6</t>
  </si>
  <si>
    <t>978-9974-744-81-3</t>
  </si>
  <si>
    <t>978-9974-744-79-0</t>
  </si>
  <si>
    <t>978-9974-744-82-0</t>
  </si>
  <si>
    <t>978-9974-744-86-8</t>
  </si>
  <si>
    <t>978-9974-744-89-9</t>
  </si>
  <si>
    <t>978-9974-744-90-5</t>
  </si>
  <si>
    <t>978-9974-744-23-3</t>
  </si>
  <si>
    <t>978-9974-744-24-0</t>
  </si>
  <si>
    <t>Libro Bebé Celeste</t>
  </si>
  <si>
    <t>Libro Bebé Rosa</t>
  </si>
  <si>
    <t>Berta Violeta</t>
  </si>
  <si>
    <t>Poly Pulpo</t>
  </si>
  <si>
    <t>978-9974-744-83-7</t>
  </si>
  <si>
    <t>978-9974-744-84-4</t>
  </si>
  <si>
    <t>Vehiculos</t>
  </si>
  <si>
    <t>978-9974-744-88-2</t>
  </si>
  <si>
    <t>978-9974-744-91-2</t>
  </si>
  <si>
    <t xml:space="preserve">OBRAS   </t>
  </si>
  <si>
    <t>978-9974-744-56-1</t>
  </si>
  <si>
    <t>Tesoros</t>
  </si>
  <si>
    <t>978-9974-744-57-8</t>
  </si>
  <si>
    <t>978-9974-744-58-5</t>
  </si>
  <si>
    <t>978-9974-744-59-2</t>
  </si>
  <si>
    <t>978-9974-885-08-0</t>
  </si>
  <si>
    <t>978-9974-885-09-7</t>
  </si>
  <si>
    <t>Mis Objetos</t>
  </si>
  <si>
    <t>978-9974-885-10-3</t>
  </si>
  <si>
    <t>Patas y Antenas</t>
  </si>
  <si>
    <t>978-9974-885-11-0</t>
  </si>
  <si>
    <t>978-9974-744-42-4</t>
  </si>
  <si>
    <t>978-9974-744-43-1</t>
  </si>
  <si>
    <t>978-987-4108-08-1</t>
  </si>
  <si>
    <t>978-987-4108-09-8</t>
  </si>
  <si>
    <t>978-9974885-63-9</t>
  </si>
  <si>
    <t>978-9974-885-64-6</t>
  </si>
  <si>
    <t>978-9974-885-38-7</t>
  </si>
  <si>
    <t>978-9974-885-21-9</t>
  </si>
  <si>
    <t>978-9974-885-22-6</t>
  </si>
  <si>
    <t>Aeroplanos de Papel</t>
  </si>
  <si>
    <t>Brazaletes de la Amistad</t>
  </si>
  <si>
    <t>978-9974-885-19-6</t>
  </si>
  <si>
    <t>978-9974-885-20-2</t>
  </si>
  <si>
    <t>978-9974-885-32-5</t>
  </si>
  <si>
    <t>978-9974-885-33-2</t>
  </si>
  <si>
    <t>978-9974-885-34-9</t>
  </si>
  <si>
    <t>978-9974-885-35-6</t>
  </si>
  <si>
    <t>978-9974-885-28-8</t>
  </si>
  <si>
    <t>978-9974-885-15-8</t>
  </si>
  <si>
    <t>978-9974-885-16-5</t>
  </si>
  <si>
    <t>978-9974-885-17-2</t>
  </si>
  <si>
    <t>978-9974-885-18-9</t>
  </si>
  <si>
    <t>978-9974-885-87-5</t>
  </si>
  <si>
    <t>978-9974-885-93-6</t>
  </si>
  <si>
    <t>978-9974-885-94-3</t>
  </si>
  <si>
    <t>978-9974-885-95-0</t>
  </si>
  <si>
    <t>El Buho Delmo</t>
  </si>
  <si>
    <t>El Dinosaurio Renato</t>
  </si>
  <si>
    <t>978-9974-885-76-9</t>
  </si>
  <si>
    <t>978-9974-885-77-6</t>
  </si>
  <si>
    <t>La Abeja Carmela</t>
  </si>
  <si>
    <t>978-9974-885-78-3</t>
  </si>
  <si>
    <t>La Ardilla Justina</t>
  </si>
  <si>
    <t>978-9974-885-79-0</t>
  </si>
  <si>
    <t>978-9974-885-59-2</t>
  </si>
  <si>
    <t>978-9974-885-60-8</t>
  </si>
  <si>
    <t>978-9974-885-61-5</t>
  </si>
  <si>
    <t>978-9974-885-62-2</t>
  </si>
  <si>
    <t>Descubriendo Primeras Palabras</t>
  </si>
  <si>
    <t>978-9974-885-66-0</t>
  </si>
  <si>
    <t>978-9974-885-67-7</t>
  </si>
  <si>
    <t>978-9974-885-68-4</t>
  </si>
  <si>
    <t>Descubriendo los Numeros en  Letras y Cifras</t>
  </si>
  <si>
    <t xml:space="preserve">Descubriendo Cursiva </t>
  </si>
  <si>
    <t>Descubriendo  Mayuscula</t>
  </si>
  <si>
    <t>978-9974-885-69-1</t>
  </si>
  <si>
    <t>978-9974-885-89-9</t>
  </si>
  <si>
    <t>978-9974-885-90-5</t>
  </si>
  <si>
    <t>978-9974-885-91-2</t>
  </si>
  <si>
    <t xml:space="preserve">Peter Pan </t>
  </si>
  <si>
    <t>978-9974-885-92-9</t>
  </si>
  <si>
    <t>978-9974-885-36-3</t>
  </si>
  <si>
    <t>978-9974-885-37-0</t>
  </si>
  <si>
    <t>978-9974885-85-1</t>
  </si>
  <si>
    <t>978-9974-885-86-8</t>
  </si>
  <si>
    <t>978-9974-710-30-6</t>
  </si>
  <si>
    <t>978-9974-894-14-3</t>
  </si>
  <si>
    <t>978-9974-894-15-0</t>
  </si>
  <si>
    <t>978-9974-894-11-2</t>
  </si>
  <si>
    <t>978-9974-885-99-8</t>
  </si>
  <si>
    <t>978-9974-894-03-7</t>
  </si>
  <si>
    <t>Donde estan Los Rolling Stones?</t>
  </si>
  <si>
    <t>Donde estan Los Beatles?</t>
  </si>
  <si>
    <t>978-9974-894-06-8</t>
  </si>
  <si>
    <t>978-9974-894-07-5</t>
  </si>
  <si>
    <t>978-9974-894-12-9</t>
  </si>
  <si>
    <t>978-9974-894-13-6</t>
  </si>
  <si>
    <t>Construye tu Castillo</t>
  </si>
  <si>
    <t>Construye tu Granja</t>
  </si>
  <si>
    <t>978-9974-885-12-7</t>
  </si>
  <si>
    <t>978-9974-885-13-4</t>
  </si>
  <si>
    <t>978-9974-894-08-2</t>
  </si>
  <si>
    <t>978-9974-894-32-7</t>
  </si>
  <si>
    <t>978-9974-894-33-4</t>
  </si>
  <si>
    <t>978-9974-885-71-4</t>
  </si>
  <si>
    <t>978-9974-885-72-1</t>
  </si>
  <si>
    <t>978-9974-885-73-8</t>
  </si>
  <si>
    <t>978-9974-885-74-5</t>
  </si>
  <si>
    <t>978-9974-894-09-9</t>
  </si>
  <si>
    <t>Donde Esta Michael Jackson?</t>
  </si>
  <si>
    <t>978-9974-894-02-0</t>
  </si>
  <si>
    <t>978-9974-894-04-4</t>
  </si>
  <si>
    <t>978-9974-894-05-1</t>
  </si>
  <si>
    <t>Donde esta Elvis?</t>
  </si>
  <si>
    <t>Cinco Monitos Saltando en la Cama</t>
  </si>
  <si>
    <t>978-9974-894-46-4</t>
  </si>
  <si>
    <t>El Hokey Pokey</t>
  </si>
  <si>
    <t>978-9974-894-45-7</t>
  </si>
  <si>
    <t>Donde esta el Monito?</t>
  </si>
  <si>
    <t>Donde esta el Perrito?</t>
  </si>
  <si>
    <t>978-9974-894-51-8</t>
  </si>
  <si>
    <t>978-9974-894-52-5</t>
  </si>
  <si>
    <t>978-9974-894-24-2</t>
  </si>
  <si>
    <t>978-9974-894-25-9</t>
  </si>
  <si>
    <t>978-9974-894-26-6</t>
  </si>
  <si>
    <t>Primeros Numeros</t>
  </si>
  <si>
    <t>978-9974-894-40-2</t>
  </si>
  <si>
    <t>978-9974-894-41-9</t>
  </si>
  <si>
    <t>978-9974-894-47-1</t>
  </si>
  <si>
    <t>978-9974-894-48-8</t>
  </si>
  <si>
    <t>978-9974-894-49-5</t>
  </si>
  <si>
    <t>978-9974-894-50-1</t>
  </si>
  <si>
    <t>978-9974-894-10-5</t>
  </si>
  <si>
    <t>Pags.</t>
  </si>
  <si>
    <t>P.V.P.</t>
  </si>
  <si>
    <t>TOTAL</t>
  </si>
  <si>
    <t>CUENTILANDIA I x 48 C/EST. (Venta por caja cerrada)</t>
  </si>
  <si>
    <t>CUENTILANDIA II  x 48 C/EST. (Venta por caja cerrada)</t>
  </si>
  <si>
    <t>PEQUEÑOS ILUMINADORES CAJA X 48 UN (Venta por caja cerrada)</t>
  </si>
  <si>
    <t>CUENTOS ENCANTADOS X 48 C/EST. (Venta por caja cerrada)</t>
  </si>
  <si>
    <t xml:space="preserve">FABULANDIA I CAJA X 48 C/EST (Venta por caja cerrada) </t>
  </si>
  <si>
    <t>FABULANDIA II  x 48 C/EST. (Venta por caja cerrada)</t>
  </si>
  <si>
    <t>ILUMINA ILUMINADOR X 60 C/EST. (Venta por caja cerrada)</t>
  </si>
  <si>
    <t>RELATOS DE LA BIBLIA x 48 Ejs - C/Estuche (Venta por caja cerrada)</t>
  </si>
  <si>
    <t>978-9974-904-46-0</t>
  </si>
  <si>
    <t>978-9974-904-49-1</t>
  </si>
  <si>
    <t>978-9974-904-50-7</t>
  </si>
  <si>
    <t>978-9974-904-51-4</t>
  </si>
  <si>
    <t>978-9974-894-65-5</t>
  </si>
  <si>
    <t>978-9974-894-66-2</t>
  </si>
  <si>
    <t>978-9974-894-67-9</t>
  </si>
  <si>
    <t>978-9974-894-68-6</t>
  </si>
  <si>
    <t>978-9974-894-617</t>
  </si>
  <si>
    <t>978-9974-894-624</t>
  </si>
  <si>
    <t>978-9974-894-631</t>
  </si>
  <si>
    <t>978-9974-894-648</t>
  </si>
  <si>
    <t>978-987-4108-13-5</t>
  </si>
  <si>
    <t>978-987-4108-12-8</t>
  </si>
  <si>
    <t>978-9974-894-70-9</t>
  </si>
  <si>
    <t>978-9974-894-71-6</t>
  </si>
  <si>
    <t>978-9974-894-72-3</t>
  </si>
  <si>
    <t>978-9974-894-73-0</t>
  </si>
  <si>
    <t>978-9974-894-91-4</t>
  </si>
  <si>
    <t>978-9974-894-92-1</t>
  </si>
  <si>
    <t>978-9974-894-90-7</t>
  </si>
  <si>
    <t>978-9974-894-84-6</t>
  </si>
  <si>
    <t>978-9974-894-85-3</t>
  </si>
  <si>
    <t>978-9974-894-96-9</t>
  </si>
  <si>
    <t>978-9974-894-97-6</t>
  </si>
  <si>
    <t>978-9974-894-98-3</t>
  </si>
  <si>
    <t>978-9974-894-99-0</t>
  </si>
  <si>
    <t>978-9974-904-47-7</t>
  </si>
  <si>
    <t>978-9974-904-48-4</t>
  </si>
  <si>
    <t>CANTIDAD</t>
  </si>
  <si>
    <t>PRECIO CONABIP</t>
  </si>
  <si>
    <t>Actividades Entetenidas - Salmon</t>
  </si>
  <si>
    <t>978-9974-894-76-1</t>
  </si>
  <si>
    <t>Para Decorar - Celeste</t>
  </si>
  <si>
    <t>978-9974-894-77-8</t>
  </si>
  <si>
    <t>Av. Chiclana 3437   C1260ACB- C.A.B.A.</t>
  </si>
  <si>
    <t>conabip.latinbooks@cypressa.com.ar</t>
  </si>
  <si>
    <t>Biblioteca:</t>
  </si>
  <si>
    <t xml:space="preserve">CONABIP Nº </t>
  </si>
  <si>
    <t>Dirección:</t>
  </si>
  <si>
    <t xml:space="preserve">CUIT: </t>
  </si>
  <si>
    <t>Cod. Postal:</t>
  </si>
  <si>
    <t>Tel.:</t>
  </si>
  <si>
    <t>E-mail:</t>
  </si>
  <si>
    <t>Otros Datos:</t>
  </si>
  <si>
    <t>TOTAL GENERAL</t>
  </si>
  <si>
    <t>★</t>
  </si>
  <si>
    <t>Colección</t>
  </si>
  <si>
    <t>365 Motivos</t>
  </si>
  <si>
    <t>10 Cuentos En Uno</t>
  </si>
  <si>
    <t>100 Palabras</t>
  </si>
  <si>
    <t>Amiguitos Para Abrazar</t>
  </si>
  <si>
    <t>Animales Alegres Y Amigos I</t>
  </si>
  <si>
    <t>Animales Alegres Y Amigos Ii</t>
  </si>
  <si>
    <t>Animalitos</t>
  </si>
  <si>
    <t>Animalitos Para Abrazar</t>
  </si>
  <si>
    <t>Aprendamos Juntos A Dibujar …</t>
  </si>
  <si>
    <t>Aprendamos Juntos*</t>
  </si>
  <si>
    <t>Aprende A Dibujar Paso A Paso</t>
  </si>
  <si>
    <t>Aqualibros Mágicos</t>
  </si>
  <si>
    <t>Armario De Los Sueños</t>
  </si>
  <si>
    <t>Aventuras Animales</t>
  </si>
  <si>
    <t>Audicuentos</t>
  </si>
  <si>
    <t>Aventuritas - Cartón</t>
  </si>
  <si>
    <t>Botecitos</t>
  </si>
  <si>
    <t>Busco A Mis Amigos</t>
  </si>
  <si>
    <t>Busca, Encuentra Y Marca</t>
  </si>
  <si>
    <t>Canciones Del Jardin</t>
  </si>
  <si>
    <t>Caricias</t>
  </si>
  <si>
    <t>Corazon De Princesa</t>
  </si>
  <si>
    <t>Escondidos</t>
  </si>
  <si>
    <t>Como Se Dice?</t>
  </si>
  <si>
    <t>Cuentilandia I - Caja</t>
  </si>
  <si>
    <t>Cuentilandia Ii  - Caja</t>
  </si>
  <si>
    <t>Cuentos Con Relieve</t>
  </si>
  <si>
    <t>Cuentos Con Textura</t>
  </si>
  <si>
    <t>Cuentos Encantados - Caja</t>
  </si>
  <si>
    <t xml:space="preserve">Diccionario Escolar "Ilustrado" </t>
  </si>
  <si>
    <t>Dinosaurios Pop Up 3D</t>
  </si>
  <si>
    <t>Divertikit</t>
  </si>
  <si>
    <t>Divertizoo</t>
  </si>
  <si>
    <t>Donde Están?</t>
  </si>
  <si>
    <t>El Mundo De ...</t>
  </si>
  <si>
    <t>Fabulandia I Caja -Caja</t>
  </si>
  <si>
    <t>Fashion Stars</t>
  </si>
  <si>
    <t>Felpitas</t>
  </si>
  <si>
    <t>Funny Pops</t>
  </si>
  <si>
    <t>Jardin De Nubes</t>
  </si>
  <si>
    <t>Jugando Con Los Animales</t>
  </si>
  <si>
    <t>Kit De Arte - Relax Arte</t>
  </si>
  <si>
    <t>Ilumina Iluminador - Caja</t>
  </si>
  <si>
    <t>Las Más Bellas Fábulas - Nva. Present.</t>
  </si>
  <si>
    <t>Libro Bebé</t>
  </si>
  <si>
    <t>Libro Brillante Cuentos De Siempre</t>
  </si>
  <si>
    <t>Libro Kit</t>
  </si>
  <si>
    <t>Libro Sonoro - Zoonidos</t>
  </si>
  <si>
    <t>Magicos Sueños</t>
  </si>
  <si>
    <t>Magneticos</t>
  </si>
  <si>
    <t>Manotas</t>
  </si>
  <si>
    <t xml:space="preserve">Maxi Escenarios </t>
  </si>
  <si>
    <t>Mega Sonidos Magicos</t>
  </si>
  <si>
    <t>Mi Bestiario</t>
  </si>
  <si>
    <t>Mi Pequeña Biblioteca</t>
  </si>
  <si>
    <t>Mi Primera Enciclopedia Visual</t>
  </si>
  <si>
    <t>Mis Primeros</t>
  </si>
  <si>
    <t>Mis Cuentos Clasicos En 3D</t>
  </si>
  <si>
    <t>Mis Mascotas Y Animales  I - Caja</t>
  </si>
  <si>
    <t>Mis Mejores Amigos</t>
  </si>
  <si>
    <t>Mis Primeros Trazos</t>
  </si>
  <si>
    <t>Mundicuentos - Caja</t>
  </si>
  <si>
    <t>Ojazos</t>
  </si>
  <si>
    <t>Ojos Locos</t>
  </si>
  <si>
    <t>Paleta De Sonidos</t>
  </si>
  <si>
    <t>Pequeños Iluminadores - Caja</t>
  </si>
  <si>
    <t>Pinceladas - Caja</t>
  </si>
  <si>
    <t>Puzzle Aventuras</t>
  </si>
  <si>
    <t>Puzzle Aventuras Animalitos</t>
  </si>
  <si>
    <t>Puzzle Super Aventuras</t>
  </si>
  <si>
    <t>Relatos De La Biblia - Caja</t>
  </si>
  <si>
    <t>Relax Arte - Concepto</t>
  </si>
  <si>
    <t>Ruidosos</t>
  </si>
  <si>
    <t>Suavecitos</t>
  </si>
  <si>
    <t>Toco Y Aprendo - Libro Bilingüe</t>
  </si>
  <si>
    <t>Vamos De Paseo !</t>
  </si>
  <si>
    <t>Viajes Fantasticos En 3D - Ultra</t>
  </si>
  <si>
    <t>Ok Books Rabbids - Los Conejos Cretinos</t>
  </si>
  <si>
    <t>Ok Books - Watch Dogs</t>
  </si>
  <si>
    <t>Ok Books - Millenium</t>
  </si>
  <si>
    <t>-</t>
  </si>
  <si>
    <t>Aprendamos Juntos -Desc. Letras Y Num</t>
  </si>
  <si>
    <t>Cuentos De Hadas De Los Hnos Grimm</t>
  </si>
  <si>
    <t>Cuentos De Hadas De Andersen</t>
  </si>
  <si>
    <t>Ok Books - Assassin's Creed</t>
  </si>
  <si>
    <t>Ok Books - Assassin's Creed 2</t>
  </si>
  <si>
    <t>MUNDICUENTOS - CAJA X 48 UN (Venta por caja cerrada)</t>
  </si>
  <si>
    <t>PINCELADAS CAJA X 40 UN (Venta por caja cerrada)</t>
  </si>
  <si>
    <t>CUENTOS DE HADAS... ANDERSEN x 48 C/EST (Venta por caja cerrada)</t>
  </si>
  <si>
    <t>CUENTOS DE HADAS... GRIMM x 48 C/EST 8 (Venta por caja cerrada)</t>
  </si>
  <si>
    <t>varios</t>
  </si>
  <si>
    <t>Para que todo funcione correctamente:</t>
  </si>
  <si>
    <t>HABILITAR EDICIÓN</t>
  </si>
  <si>
    <t>v</t>
  </si>
  <si>
    <t>HABILITAR CONTENIDO o MACROS</t>
  </si>
  <si>
    <t>SOBRE LOS BOTONES:</t>
  </si>
  <si>
    <t>BUSCADOR COLECCIÓN</t>
  </si>
  <si>
    <t>permite buscar por palabras clave en el campo de colecciones</t>
  </si>
  <si>
    <t>haciendo click en cada uno:</t>
  </si>
  <si>
    <t>BUSCADOR TITULO</t>
  </si>
  <si>
    <t xml:space="preserve">permite buscar por parte del nombre en el campo de titulos </t>
  </si>
  <si>
    <t>VISUALIZAR PEDIDO</t>
  </si>
  <si>
    <t>muestra el detalle de los titulos que tienen cantidades pedidas</t>
  </si>
  <si>
    <t>MOSTRAR TODO</t>
  </si>
  <si>
    <t>vuelve a la pantalla original</t>
  </si>
  <si>
    <t xml:space="preserve">     en segunda pestaña figuran instrucciones de uso  </t>
  </si>
  <si>
    <t>10 CUENTOS EN 1 - CAJA X 48 UN  (Venta por caja cerrada)</t>
  </si>
  <si>
    <t>6x10</t>
  </si>
  <si>
    <t>MIS MASCOTAS Y ANIMALES  II -CAJA X 80 U. (Venta por caja cerrada)</t>
  </si>
  <si>
    <t>MIS MASCOTAS Y ANIMALES  I -CAJA X 80 U.  (Venta por caja cerrada)</t>
  </si>
  <si>
    <t>ⓝ</t>
  </si>
  <si>
    <t>ANIMALES ALEGRES Y AMIGOS I - CAJA X 80 u (Venta p/ caja cerrada)</t>
  </si>
  <si>
    <t>ANIMALES ALEGRES Y AMIGOS II -  CAJA X 80 u (Venta p/ caja cerrada)</t>
  </si>
  <si>
    <t>6 x 48</t>
  </si>
  <si>
    <t>Ok Books - Vampiros</t>
  </si>
  <si>
    <t>Cód Interno</t>
  </si>
  <si>
    <t>2660C</t>
  </si>
  <si>
    <t>1570C</t>
  </si>
  <si>
    <t>1530C</t>
  </si>
  <si>
    <t>3345C</t>
  </si>
  <si>
    <t>2600C</t>
  </si>
  <si>
    <t>2610C</t>
  </si>
  <si>
    <t>2620C</t>
  </si>
  <si>
    <t>3700C</t>
  </si>
  <si>
    <t>Fabulandia II  - Caja</t>
  </si>
  <si>
    <t>3309C</t>
  </si>
  <si>
    <t>2650C</t>
  </si>
  <si>
    <t>2750C</t>
  </si>
  <si>
    <t>Mis Mascotas Y Animales  II - Caja</t>
  </si>
  <si>
    <t>1519C</t>
  </si>
  <si>
    <t>1552C</t>
  </si>
  <si>
    <t>2810C</t>
  </si>
  <si>
    <t>33162C</t>
  </si>
  <si>
    <t>2520C</t>
  </si>
  <si>
    <t>2640C</t>
  </si>
  <si>
    <t>Colorearte</t>
  </si>
  <si>
    <t>copiar hoja entera de pedido de vista VISUALIZAR PEDIDO</t>
  </si>
  <si>
    <t>pegarlo aquí para tener solamente eso.</t>
  </si>
  <si>
    <t>NOVEDADES Y DESTACADOS CONABIP</t>
  </si>
  <si>
    <t xml:space="preserve">muestra exclusivamente las novedades y los titulos mas escogidos </t>
  </si>
  <si>
    <t>INSTRUCCIONES DE USO:</t>
  </si>
  <si>
    <t>Escribir las cantidades deseadas de los títulos a pedir en la columna CANTIDAD, correspondiente al titulo deseado.</t>
  </si>
  <si>
    <t>una vez terminado, con el botón "VISUALIZAR PEDIDO" puede verse el resumen de lo pedido.</t>
  </si>
  <si>
    <t>El TOTAL en $ de esto figura junto al campo TOTAL GENERAL en la  fila 5.</t>
  </si>
  <si>
    <t>trabajar en la pestaña/hoja "NOTA PEDIDO"</t>
  </si>
  <si>
    <t>Alfabeto Magico (Sin stock)</t>
  </si>
  <si>
    <t>Zoonidos de los Dinosaurios (Sin Stock)</t>
  </si>
  <si>
    <t>Zoonidos Domesticos (Sin Stock)</t>
  </si>
  <si>
    <t>Zoonidos en la Granja (Sin Stock)</t>
  </si>
  <si>
    <t>Las Formas(Sin Stock)</t>
  </si>
  <si>
    <t>Los Colores (Sin Stock)</t>
  </si>
  <si>
    <t>Los Numeros(Sin Stock)</t>
  </si>
  <si>
    <t>Mis Primeras Palabras (Sin Stock)</t>
  </si>
  <si>
    <t>La Era de los Dinosaurios(Sin Stock)</t>
  </si>
  <si>
    <t>Animales del Mundo(Sin Stock)</t>
  </si>
  <si>
    <t xml:space="preserve">El Alfabeto </t>
  </si>
  <si>
    <t>Tierra de Dinosaurios(Sin Stock)</t>
  </si>
  <si>
    <t>Aqualibros Colores Sorpresa</t>
  </si>
  <si>
    <t>Etcetera ★</t>
  </si>
  <si>
    <t>Diversion en el Oceano</t>
  </si>
  <si>
    <t>Sonidos Alegres</t>
  </si>
  <si>
    <t>Splash</t>
  </si>
  <si>
    <t>Risas Saltarinas</t>
  </si>
  <si>
    <t xml:space="preserve">Granja ★ novedad </t>
  </si>
  <si>
    <t xml:space="preserve">Ciencia Loca y Divertida ★ novedad </t>
  </si>
  <si>
    <t xml:space="preserve">Dinosaurios ★ novedad </t>
  </si>
  <si>
    <t xml:space="preserve">Safari ★ novedad </t>
  </si>
  <si>
    <t xml:space="preserve">Vehiculos ★ novedad </t>
  </si>
  <si>
    <t xml:space="preserve">Animales ★ novedad </t>
  </si>
  <si>
    <t xml:space="preserve">Colores ★ novedad </t>
  </si>
  <si>
    <t xml:space="preserve">Numeros ★ novedad </t>
  </si>
  <si>
    <t xml:space="preserve">Palabras ★ novedad </t>
  </si>
  <si>
    <t xml:space="preserve">Viaje Sorpresa★ novedad </t>
  </si>
  <si>
    <t xml:space="preserve">Safari de Numeros ★ novedad </t>
  </si>
  <si>
    <t xml:space="preserve">Entre Vocales ★ novedad </t>
  </si>
  <si>
    <t xml:space="preserve">Animales Bocones ★ novedad </t>
  </si>
  <si>
    <t>Mis Fabulas Clasicas en 3 D</t>
  </si>
  <si>
    <t>Megasonidos</t>
  </si>
  <si>
    <t>Ciudad Laberinto</t>
  </si>
  <si>
    <t>Donde Esta - Busca y Encuentra</t>
  </si>
  <si>
    <t>Busca y Encuentra</t>
  </si>
  <si>
    <t>E.I. Puedo Solito</t>
  </si>
  <si>
    <t>Fabu-Pop 3 D</t>
  </si>
  <si>
    <t xml:space="preserve">Cirilo Come de Todo★ </t>
  </si>
  <si>
    <t xml:space="preserve">En la Granja★ novedad </t>
  </si>
  <si>
    <t xml:space="preserve">En el Lago★ novedad </t>
  </si>
  <si>
    <t xml:space="preserve">Entre Dinosaurios★ novedad </t>
  </si>
  <si>
    <t xml:space="preserve">Mis Mascotas★ novedad </t>
  </si>
  <si>
    <t xml:space="preserve">Origami -mundo de papel★ novedad </t>
  </si>
  <si>
    <t xml:space="preserve">Poner Limites -una forma de dar amor -N.E.★ novedad </t>
  </si>
  <si>
    <t xml:space="preserve">Las Tres Bailarinas★ novedad </t>
  </si>
  <si>
    <t xml:space="preserve">Tiempo de Dinosaurios★ novedad </t>
  </si>
  <si>
    <t xml:space="preserve">En el Corazon de la Jungla★ novedad </t>
  </si>
  <si>
    <t xml:space="preserve">En el Mundo Miniatura  ★ novedad </t>
  </si>
  <si>
    <t xml:space="preserve">En la Tierra Prehistorica★ novedad </t>
  </si>
  <si>
    <t xml:space="preserve">En lo Profundo del Oceano★ novedad   </t>
  </si>
  <si>
    <t xml:space="preserve">Diversion en el Hogar★ novedad </t>
  </si>
  <si>
    <t xml:space="preserve">Diversion en la Granja ★ novedad </t>
  </si>
  <si>
    <t xml:space="preserve">Diversion en la Jungla★ novedad </t>
  </si>
  <si>
    <t xml:space="preserve">Mascotas Revoltosas★ novedad </t>
  </si>
  <si>
    <t xml:space="preserve">Piratas Despistados★ novedad </t>
  </si>
  <si>
    <t xml:space="preserve">Splash - Nicanor y el Bailarin★ novedad </t>
  </si>
  <si>
    <t xml:space="preserve">Splash - Telma la Cantante★ novedad </t>
  </si>
  <si>
    <t xml:space="preserve">Amigas al Rescate★ novedad </t>
  </si>
  <si>
    <t xml:space="preserve">Una semana de Terror★ novedad </t>
  </si>
  <si>
    <t xml:space="preserve">Gaspar el Delfin★ novedad </t>
  </si>
  <si>
    <t xml:space="preserve">Risas Saltarinas ★ novedad </t>
  </si>
  <si>
    <t xml:space="preserve">Bichitos★ novedad </t>
  </si>
  <si>
    <t xml:space="preserve">Que Hora es?★ novedad </t>
  </si>
  <si>
    <t xml:space="preserve">1- La Marca del Vaticano★ novedad </t>
  </si>
  <si>
    <t xml:space="preserve">2- El Secreto del Papa★ novedad </t>
  </si>
  <si>
    <t xml:space="preserve">3- La Cruz de Pedro★ novedad </t>
  </si>
  <si>
    <t xml:space="preserve">4- El Demonio del Vaticano★ novedad </t>
  </si>
  <si>
    <t xml:space="preserve">El Conde de Montecristo★ novedad </t>
  </si>
  <si>
    <t xml:space="preserve">De Vuelta a Casa★ novedad </t>
  </si>
  <si>
    <t xml:space="preserve">Dulce Melodía★ novedad </t>
  </si>
  <si>
    <t xml:space="preserve">El Bosque Prohibido★ novedad </t>
  </si>
  <si>
    <t xml:space="preserve">Mi Primer Vuelo★ novedad </t>
  </si>
  <si>
    <t xml:space="preserve">Cigarra y La Hormiga★ novedad </t>
  </si>
  <si>
    <t xml:space="preserve">La Liebre y La Tortuga★ novedad </t>
  </si>
  <si>
    <t xml:space="preserve">El Pastorcito Embustero★ novedad </t>
  </si>
  <si>
    <t xml:space="preserve">La Zorra y la Cigüeña★ novedad </t>
  </si>
  <si>
    <t xml:space="preserve">Primeras Historias de la Biblia★ novedad </t>
  </si>
  <si>
    <t xml:space="preserve">Primeras Plegarias y Oraciones★ novedad </t>
  </si>
  <si>
    <t xml:space="preserve">Abuelita★ novedad </t>
  </si>
  <si>
    <t xml:space="preserve">Abuelito★ novedad </t>
  </si>
  <si>
    <t xml:space="preserve">Por Favor No Abrir este Libro de Nuevo!★ novedad </t>
  </si>
  <si>
    <t xml:space="preserve">Amigos Salvajes★ novedad </t>
  </si>
  <si>
    <t xml:space="preserve">El Mundo de los Dinos★ novedad </t>
  </si>
  <si>
    <t xml:space="preserve">Bambi★ novedad </t>
  </si>
  <si>
    <t xml:space="preserve">Blancanieves y los Siete Enanitos ★ novedad </t>
  </si>
  <si>
    <t xml:space="preserve">El Libro de la Selva ★ novedad </t>
  </si>
  <si>
    <t xml:space="preserve">La Princesa y el Sapo ★ novedad </t>
  </si>
  <si>
    <t xml:space="preserve">En el Hogar ★ novedad </t>
  </si>
  <si>
    <t xml:space="preserve">En el Mar★ novedad </t>
  </si>
  <si>
    <t xml:space="preserve">En la Jungla★ novedad </t>
  </si>
  <si>
    <t xml:space="preserve">Auto de Policia★ novedad </t>
  </si>
  <si>
    <t xml:space="preserve">Camion de Bomberos★ novedad </t>
  </si>
  <si>
    <t xml:space="preserve">Atajar al Futuro★ novedad </t>
  </si>
  <si>
    <t xml:space="preserve">El Club Fantasma ★ novedad </t>
  </si>
  <si>
    <t xml:space="preserve">Deseos de Unicornio★ novedad </t>
  </si>
  <si>
    <t xml:space="preserve">El Deseo Magico★ novedad </t>
  </si>
  <si>
    <t xml:space="preserve">Destellos Sorpresas - Animagnificos★ novedad </t>
  </si>
  <si>
    <t xml:space="preserve">Destellos Sorpresas - Divertisaurios ★ novedad </t>
  </si>
  <si>
    <t xml:space="preserve">Destellos Sorpresas - Fantasticornios ★ novedad </t>
  </si>
  <si>
    <t xml:space="preserve">Destellos Sorpresas - Siremagicas ★ novedad </t>
  </si>
  <si>
    <t xml:space="preserve">Busca y Encuentra - Mundo Prehistorico★ novedad </t>
  </si>
  <si>
    <t xml:space="preserve">Puedo Solito - Anudados★ novedad </t>
  </si>
  <si>
    <t xml:space="preserve">Donde están Las Estrellas del Futbol★ </t>
  </si>
  <si>
    <t xml:space="preserve">Dos Amigos Divertidos ★ novedad </t>
  </si>
  <si>
    <t xml:space="preserve">El Leon Perezoso★ novedad </t>
  </si>
  <si>
    <t xml:space="preserve">La Bota Perdida★ novedad </t>
  </si>
  <si>
    <t xml:space="preserve">Un gran Amigo★ novedad </t>
  </si>
  <si>
    <t xml:space="preserve">La Hormiga y La Paloma★ novedad </t>
  </si>
  <si>
    <t xml:space="preserve">Pequeña Bellota★ </t>
  </si>
  <si>
    <t xml:space="preserve">Pequeña Gota de Lluvia★ </t>
  </si>
  <si>
    <t xml:space="preserve">Las mas Bellas Historias Clasicas★ </t>
  </si>
  <si>
    <t xml:space="preserve">Federico Cepilla sus Dientes★ </t>
  </si>
  <si>
    <t xml:space="preserve">Lito Aprende a Compartir★ </t>
  </si>
  <si>
    <t xml:space="preserve">Ludovico Disfruta del Baño★ </t>
  </si>
  <si>
    <r>
      <t xml:space="preserve">Nº 1 - Regreso a Rocinha </t>
    </r>
  </si>
  <si>
    <t>Assassin's Creed 2 - 1 - Conspiraciones</t>
  </si>
  <si>
    <t xml:space="preserve">Marcelino Duerme Solo★ </t>
  </si>
  <si>
    <t xml:space="preserve">Pipo deja el Chupete★ </t>
  </si>
  <si>
    <t xml:space="preserve">Serafin deja el Biberon★ </t>
  </si>
  <si>
    <t xml:space="preserve">Tito no usa Pañal★ </t>
  </si>
  <si>
    <t xml:space="preserve">Ya Soy Grande! ★ </t>
  </si>
  <si>
    <t xml:space="preserve">Novela Grafica + ★ </t>
  </si>
  <si>
    <t xml:space="preserve">A.S.★ </t>
  </si>
  <si>
    <t xml:space="preserve">Veo Veo★ </t>
  </si>
  <si>
    <t xml:space="preserve">T Y A Suaves Texturas★ </t>
  </si>
  <si>
    <t xml:space="preserve">Toco y Aprendo Diversion★ </t>
  </si>
  <si>
    <t xml:space="preserve">Rolling Thunders★ </t>
  </si>
  <si>
    <t xml:space="preserve">Quien Soy? Despliega y Descubre★ </t>
  </si>
  <si>
    <t xml:space="preserve">Animales del Oceano★  </t>
  </si>
  <si>
    <t xml:space="preserve">Animales Salvajes★ </t>
  </si>
  <si>
    <t xml:space="preserve">Animales de la Granja★ </t>
  </si>
  <si>
    <t xml:space="preserve">Que hora es? Goma Eva★ </t>
  </si>
  <si>
    <t xml:space="preserve">Piedra Libre★ </t>
  </si>
  <si>
    <t xml:space="preserve">Pequeños Genios★ </t>
  </si>
  <si>
    <t xml:space="preserve">Pequeños Principiantes - Adivina Adivinador★ </t>
  </si>
  <si>
    <t xml:space="preserve">Pequeños Principiantes - Mi Mundo de Carton★ </t>
  </si>
  <si>
    <t xml:space="preserve">Mundo Encantado★ </t>
  </si>
  <si>
    <t xml:space="preserve">Luna Azul - Alma★ </t>
  </si>
  <si>
    <t xml:space="preserve">Luna Azul - Abrazos★ </t>
  </si>
  <si>
    <t xml:space="preserve">L.A. - Por Favor No Abrir este Libro de Nuevo!★ </t>
  </si>
  <si>
    <t xml:space="preserve">A Ver a Ver★ </t>
  </si>
  <si>
    <t xml:space="preserve">Carrusel - Cuentos Clasicos★ </t>
  </si>
  <si>
    <t xml:space="preserve">Cracks del Futbol ★ </t>
  </si>
  <si>
    <t xml:space="preserve">Cascabel★ </t>
  </si>
  <si>
    <t xml:space="preserve">De Visita★ </t>
  </si>
  <si>
    <t xml:space="preserve">De Visita a la Granja★ </t>
  </si>
  <si>
    <t xml:space="preserve">De Visita a la Selva★ </t>
  </si>
  <si>
    <t xml:space="preserve">De Visita a los Dinosaurios★ </t>
  </si>
  <si>
    <t xml:space="preserve">De Visita al Fondo del Mar★ </t>
  </si>
  <si>
    <t xml:space="preserve">Destellos Magicos★ </t>
  </si>
  <si>
    <t xml:space="preserve">Destellos Sorpresas★ </t>
  </si>
  <si>
    <t xml:space="preserve">Donde Esta - Busca y Encuentra - Mundo Prehistorico★ </t>
  </si>
  <si>
    <t xml:space="preserve">Donde Estan?★ </t>
  </si>
  <si>
    <t xml:space="preserve">Escondidos en la Jungla★ </t>
  </si>
  <si>
    <t xml:space="preserve">Historias de la Naturaleza★ </t>
  </si>
  <si>
    <t xml:space="preserve">La Eneida ★ </t>
  </si>
  <si>
    <t xml:space="preserve">El Barco Pirata★ </t>
  </si>
  <si>
    <t xml:space="preserve">El Mundo de los Unicornios★ </t>
  </si>
  <si>
    <t xml:space="preserve">La Feria★ </t>
  </si>
  <si>
    <t xml:space="preserve">La Tierra de los Dinosaurios★ </t>
  </si>
  <si>
    <t xml:space="preserve">Aventuras Interactivas★ </t>
  </si>
  <si>
    <t xml:space="preserve">Ok Books - El Escorpion★ </t>
  </si>
  <si>
    <t>Escucha a los Animales de la Selva(Sin Sock)</t>
  </si>
  <si>
    <t>Escucha a los Dinosaurios(Sin Sock)</t>
  </si>
  <si>
    <t>La Jirafa y el Koala(Sin Sock)</t>
  </si>
  <si>
    <t>Una Sonrisa Brillante(Sin Sock)</t>
  </si>
  <si>
    <t>Biblia Para Niños★</t>
  </si>
  <si>
    <t>Historias de la Biblia - C/Estuche★</t>
  </si>
  <si>
    <t>Relajacion</t>
  </si>
  <si>
    <t>50 Fabulas Y Cuentos  ★</t>
  </si>
  <si>
    <r>
      <t xml:space="preserve">50 Fabulas y Cuentos </t>
    </r>
    <r>
      <rPr>
        <sz val="11"/>
        <rFont val="Calibri"/>
        <family val="2"/>
      </rPr>
      <t xml:space="preserve">★ </t>
    </r>
  </si>
  <si>
    <t>500 Palabras - Los Cuentos De Siempre  ★</t>
  </si>
  <si>
    <r>
      <t xml:space="preserve">500 Palabras - Cuentos de Siempre - Esp/Ingles </t>
    </r>
    <r>
      <rPr>
        <sz val="11"/>
        <rFont val="Calibri"/>
        <family val="2"/>
      </rPr>
      <t xml:space="preserve">★ </t>
    </r>
  </si>
  <si>
    <t>Amigos Especiales ★</t>
  </si>
  <si>
    <r>
      <t xml:space="preserve">Mi Amiga tiene Dislexia </t>
    </r>
    <r>
      <rPr>
        <sz val="11"/>
        <rFont val="Calibri"/>
        <family val="2"/>
      </rPr>
      <t>★</t>
    </r>
  </si>
  <si>
    <r>
      <t xml:space="preserve">Mi Amiga tiene Sindrome de Down </t>
    </r>
    <r>
      <rPr>
        <sz val="11"/>
        <rFont val="Calibri"/>
        <family val="2"/>
      </rPr>
      <t>★</t>
    </r>
  </si>
  <si>
    <r>
      <t xml:space="preserve">Mi Amigo tiene Autismo </t>
    </r>
    <r>
      <rPr>
        <sz val="11"/>
        <rFont val="Calibri"/>
        <family val="2"/>
      </rPr>
      <t>★</t>
    </r>
  </si>
  <si>
    <r>
      <t xml:space="preserve">Mi Amigo tiene TDAH </t>
    </r>
    <r>
      <rPr>
        <sz val="11"/>
        <rFont val="Calibri"/>
        <family val="2"/>
      </rPr>
      <t>★</t>
    </r>
  </si>
  <si>
    <t>Animaladas ★</t>
  </si>
  <si>
    <r>
      <t xml:space="preserve">La Comida de Edu  </t>
    </r>
    <r>
      <rPr>
        <sz val="11"/>
        <rFont val="Calibri"/>
        <family val="2"/>
      </rPr>
      <t>★</t>
    </r>
  </si>
  <si>
    <r>
      <t xml:space="preserve">La Sonrisa de Crodo  </t>
    </r>
    <r>
      <rPr>
        <sz val="11"/>
        <rFont val="Calibri"/>
        <family val="2"/>
      </rPr>
      <t>★</t>
    </r>
  </si>
  <si>
    <r>
      <t xml:space="preserve">Las Piruetas de Dario  </t>
    </r>
    <r>
      <rPr>
        <sz val="11"/>
        <rFont val="Calibri"/>
        <family val="2"/>
      </rPr>
      <t>★</t>
    </r>
  </si>
  <si>
    <r>
      <t xml:space="preserve">Un Amigo Para Hilda  </t>
    </r>
    <r>
      <rPr>
        <sz val="11"/>
        <rFont val="Calibri"/>
        <family val="2"/>
      </rPr>
      <t>★</t>
    </r>
  </si>
  <si>
    <t>Aqualibros Amigos Del Agua ★</t>
  </si>
  <si>
    <r>
      <t xml:space="preserve">Delfin  </t>
    </r>
    <r>
      <rPr>
        <sz val="11"/>
        <rFont val="Calibri"/>
        <family val="2"/>
      </rPr>
      <t>★</t>
    </r>
  </si>
  <si>
    <r>
      <t xml:space="preserve">Hipopotamo  </t>
    </r>
    <r>
      <rPr>
        <sz val="11"/>
        <rFont val="Calibri"/>
        <family val="2"/>
      </rPr>
      <t>★</t>
    </r>
  </si>
  <si>
    <r>
      <t xml:space="preserve">Pato  </t>
    </r>
    <r>
      <rPr>
        <sz val="11"/>
        <rFont val="Calibri"/>
        <family val="2"/>
      </rPr>
      <t>★</t>
    </r>
  </si>
  <si>
    <r>
      <t xml:space="preserve">Pez  </t>
    </r>
    <r>
      <rPr>
        <sz val="11"/>
        <rFont val="Calibri"/>
        <family val="2"/>
      </rPr>
      <t>★</t>
    </r>
  </si>
  <si>
    <t>Atlas Visual De … ★</t>
  </si>
  <si>
    <r>
      <t xml:space="preserve">Atlas Visual del Cuerpo Humano - Nva/ Version  </t>
    </r>
    <r>
      <rPr>
        <sz val="11"/>
        <rFont val="Calibri"/>
        <family val="2"/>
      </rPr>
      <t>★</t>
    </r>
  </si>
  <si>
    <t>Aventuras En El Hotel Sabueso ★</t>
  </si>
  <si>
    <r>
      <t xml:space="preserve">El Nostalgico Napoleon </t>
    </r>
    <r>
      <rPr>
        <sz val="11"/>
        <rFont val="Calibri"/>
        <family val="2"/>
      </rPr>
      <t xml:space="preserve">★ </t>
    </r>
  </si>
  <si>
    <r>
      <t xml:space="preserve">El Temerario Teo </t>
    </r>
    <r>
      <rPr>
        <sz val="11"/>
        <rFont val="Calibri"/>
        <family val="2"/>
      </rPr>
      <t xml:space="preserve">★ </t>
    </r>
  </si>
  <si>
    <r>
      <t xml:space="preserve">La Gruñona Greta </t>
    </r>
    <r>
      <rPr>
        <sz val="11"/>
        <rFont val="Calibri"/>
        <family val="2"/>
      </rPr>
      <t>★</t>
    </r>
  </si>
  <si>
    <r>
      <t xml:space="preserve">La Revoltosa Rita </t>
    </r>
    <r>
      <rPr>
        <sz val="11"/>
        <rFont val="Calibri"/>
        <family val="2"/>
      </rPr>
      <t>(Sin Sock)</t>
    </r>
  </si>
  <si>
    <t>Carrusel ★</t>
  </si>
  <si>
    <r>
      <t xml:space="preserve">Animales Salvajes  </t>
    </r>
    <r>
      <rPr>
        <sz val="11"/>
        <rFont val="Calibri"/>
        <family val="2"/>
      </rPr>
      <t>★</t>
    </r>
  </si>
  <si>
    <r>
      <t xml:space="preserve">Criaturas del Océano  </t>
    </r>
    <r>
      <rPr>
        <sz val="11"/>
        <rFont val="Calibri"/>
        <family val="2"/>
      </rPr>
      <t>★</t>
    </r>
  </si>
  <si>
    <r>
      <t xml:space="preserve">Dinosaurios Increíbles - 3D - Nva Present  </t>
    </r>
    <r>
      <rPr>
        <sz val="11"/>
        <rFont val="Calibri"/>
        <family val="2"/>
      </rPr>
      <t>★</t>
    </r>
  </si>
  <si>
    <r>
      <t xml:space="preserve">EL Cuerpo Humano - 3D - Nva Present  </t>
    </r>
    <r>
      <rPr>
        <sz val="11"/>
        <rFont val="Calibri"/>
        <family val="2"/>
      </rPr>
      <t>★</t>
    </r>
  </si>
  <si>
    <t>Cuentos 2 En 1 ★</t>
  </si>
  <si>
    <r>
      <t xml:space="preserve">Historias con Dinosaurios </t>
    </r>
    <r>
      <rPr>
        <sz val="11"/>
        <rFont val="Calibri"/>
        <family val="2"/>
      </rPr>
      <t xml:space="preserve">★ </t>
    </r>
  </si>
  <si>
    <r>
      <t xml:space="preserve">Historias con Fantasia </t>
    </r>
    <r>
      <rPr>
        <sz val="11"/>
        <rFont val="Calibri"/>
        <family val="2"/>
      </rPr>
      <t xml:space="preserve">★ </t>
    </r>
  </si>
  <si>
    <r>
      <t xml:space="preserve">Historias con Magia </t>
    </r>
    <r>
      <rPr>
        <sz val="11"/>
        <rFont val="Calibri"/>
        <family val="2"/>
      </rPr>
      <t xml:space="preserve">★ </t>
    </r>
  </si>
  <si>
    <r>
      <t xml:space="preserve">Historias con Ositos </t>
    </r>
    <r>
      <rPr>
        <sz val="11"/>
        <rFont val="Calibri"/>
        <family val="2"/>
      </rPr>
      <t xml:space="preserve">★ </t>
    </r>
  </si>
  <si>
    <t>Cuentos Para Niñas ★</t>
  </si>
  <si>
    <r>
      <t xml:space="preserve">Cuentos para Niñas - 1 año  </t>
    </r>
    <r>
      <rPr>
        <sz val="11"/>
        <rFont val="Calibri"/>
        <family val="2"/>
      </rPr>
      <t>★</t>
    </r>
  </si>
  <si>
    <r>
      <t xml:space="preserve">Cuentos para Niñas - 2 años  </t>
    </r>
    <r>
      <rPr>
        <sz val="11"/>
        <rFont val="Calibri"/>
        <family val="2"/>
      </rPr>
      <t>★</t>
    </r>
  </si>
  <si>
    <r>
      <t xml:space="preserve">Cuentos para Niñas - 3 años  </t>
    </r>
    <r>
      <rPr>
        <sz val="11"/>
        <rFont val="Calibri"/>
        <family val="2"/>
      </rPr>
      <t>★</t>
    </r>
  </si>
  <si>
    <r>
      <t xml:space="preserve">Cuentos para Niñas - 4 años  </t>
    </r>
    <r>
      <rPr>
        <sz val="11"/>
        <rFont val="Calibri"/>
        <family val="2"/>
      </rPr>
      <t>★</t>
    </r>
  </si>
  <si>
    <t>Cuentos Para Niños Y Niñas ★</t>
  </si>
  <si>
    <r>
      <t xml:space="preserve">Cuentos para 1 año  </t>
    </r>
    <r>
      <rPr>
        <sz val="11"/>
        <rFont val="Calibri"/>
        <family val="2"/>
      </rPr>
      <t>★</t>
    </r>
  </si>
  <si>
    <r>
      <t xml:space="preserve">Cuentos para 2 años  </t>
    </r>
    <r>
      <rPr>
        <sz val="11"/>
        <rFont val="Calibri"/>
        <family val="2"/>
      </rPr>
      <t>★</t>
    </r>
  </si>
  <si>
    <r>
      <t xml:space="preserve">Cuentos para 3 años  </t>
    </r>
    <r>
      <rPr>
        <sz val="11"/>
        <rFont val="Calibri"/>
        <family val="2"/>
      </rPr>
      <t>★</t>
    </r>
  </si>
  <si>
    <r>
      <t xml:space="preserve">Cuentos para 4 años  </t>
    </r>
    <r>
      <rPr>
        <sz val="11"/>
        <rFont val="Calibri"/>
        <family val="2"/>
      </rPr>
      <t>★</t>
    </r>
  </si>
  <si>
    <t>Dinopedia ★</t>
  </si>
  <si>
    <r>
      <t xml:space="preserve">Dinosaurios del Cretacico  </t>
    </r>
    <r>
      <rPr>
        <sz val="11"/>
        <rFont val="Calibri"/>
        <family val="2"/>
      </rPr>
      <t>★</t>
    </r>
  </si>
  <si>
    <r>
      <t xml:space="preserve">Dinosaurios del Jurasico  </t>
    </r>
    <r>
      <rPr>
        <sz val="11"/>
        <rFont val="Calibri"/>
        <family val="2"/>
      </rPr>
      <t>★</t>
    </r>
  </si>
  <si>
    <t>Diseños De Chloe ★</t>
  </si>
  <si>
    <r>
      <t xml:space="preserve">Diva del Diseño  </t>
    </r>
    <r>
      <rPr>
        <sz val="11"/>
        <rFont val="Calibri"/>
        <family val="2"/>
      </rPr>
      <t>★</t>
    </r>
  </si>
  <si>
    <r>
      <t xml:space="preserve">Revelación del Diseño  </t>
    </r>
    <r>
      <rPr>
        <sz val="11"/>
        <rFont val="Calibri"/>
        <family val="2"/>
      </rPr>
      <t>★</t>
    </r>
  </si>
  <si>
    <t>Entre Burbujas  ★</t>
  </si>
  <si>
    <r>
      <t xml:space="preserve">Amigos del Campo  </t>
    </r>
    <r>
      <rPr>
        <sz val="11"/>
        <rFont val="Calibri"/>
        <family val="2"/>
      </rPr>
      <t>★</t>
    </r>
  </si>
  <si>
    <r>
      <t xml:space="preserve">Amigos Viajeros  </t>
    </r>
    <r>
      <rPr>
        <sz val="11"/>
        <rFont val="Calibri"/>
        <family val="2"/>
      </rPr>
      <t>★</t>
    </r>
  </si>
  <si>
    <r>
      <t xml:space="preserve">Galería del Terror  </t>
    </r>
    <r>
      <rPr>
        <sz val="11"/>
        <rFont val="Calibri"/>
        <family val="2"/>
      </rPr>
      <t>★</t>
    </r>
  </si>
  <si>
    <r>
      <t xml:space="preserve">Guía de Aviones de Papel  </t>
    </r>
    <r>
      <rPr>
        <sz val="11"/>
        <rFont val="Calibri"/>
        <family val="2"/>
      </rPr>
      <t>★</t>
    </r>
  </si>
  <si>
    <r>
      <t xml:space="preserve">Origami  </t>
    </r>
    <r>
      <rPr>
        <sz val="11"/>
        <rFont val="Calibri"/>
        <family val="2"/>
      </rPr>
      <t>★</t>
    </r>
  </si>
  <si>
    <r>
      <t xml:space="preserve">Postres de Diseño - Delicias para Crear y Comer!  </t>
    </r>
    <r>
      <rPr>
        <sz val="11"/>
        <rFont val="Calibri"/>
        <family val="2"/>
      </rPr>
      <t>★</t>
    </r>
  </si>
  <si>
    <t>Futbolpedia ★</t>
  </si>
  <si>
    <r>
      <t xml:space="preserve">Momentos Epicos del Futbol  </t>
    </r>
    <r>
      <rPr>
        <sz val="11"/>
        <rFont val="Calibri"/>
        <family val="2"/>
      </rPr>
      <t>★</t>
    </r>
  </si>
  <si>
    <r>
      <t xml:space="preserve">Todo Sobre Futbol  </t>
    </r>
    <r>
      <rPr>
        <sz val="11"/>
        <rFont val="Calibri"/>
        <family val="2"/>
      </rPr>
      <t>★</t>
    </r>
  </si>
  <si>
    <t>Historias De Animales ★</t>
  </si>
  <si>
    <r>
      <t xml:space="preserve">Akin El Leon  </t>
    </r>
    <r>
      <rPr>
        <sz val="11"/>
        <rFont val="Calibri"/>
        <family val="2"/>
      </rPr>
      <t>★</t>
    </r>
  </si>
  <si>
    <r>
      <t xml:space="preserve">Kalu El Elefante  </t>
    </r>
    <r>
      <rPr>
        <sz val="11"/>
        <rFont val="Calibri"/>
        <family val="2"/>
      </rPr>
      <t>★</t>
    </r>
  </si>
  <si>
    <r>
      <t xml:space="preserve">Kubu El Hipopotamo  </t>
    </r>
    <r>
      <rPr>
        <sz val="11"/>
        <rFont val="Calibri"/>
        <family val="2"/>
      </rPr>
      <t>★</t>
    </r>
  </si>
  <si>
    <r>
      <t xml:space="preserve">Umi El Ciervo  </t>
    </r>
    <r>
      <rPr>
        <sz val="11"/>
        <rFont val="Calibri"/>
        <family val="2"/>
      </rPr>
      <t>★</t>
    </r>
  </si>
  <si>
    <t>Historias De Todo El Mundo ★</t>
  </si>
  <si>
    <r>
      <t xml:space="preserve">Historias de Todo el Mundo  </t>
    </r>
    <r>
      <rPr>
        <sz val="11"/>
        <rFont val="Calibri"/>
        <family val="2"/>
      </rPr>
      <t>★</t>
    </r>
  </si>
  <si>
    <t>Hocus Pocus ★</t>
  </si>
  <si>
    <r>
      <t xml:space="preserve">N° 5 - El Mago y el Agujero de Gusano (Sin Stock)  </t>
    </r>
    <r>
      <rPr>
        <sz val="11"/>
        <rFont val="Calibri"/>
        <family val="2"/>
      </rPr>
      <t>★</t>
    </r>
  </si>
  <si>
    <r>
      <t xml:space="preserve">N° 6 - Los Prisioneros del Piso Trece  </t>
    </r>
    <r>
      <rPr>
        <sz val="11"/>
        <rFont val="Calibri"/>
        <family val="2"/>
      </rPr>
      <t>★</t>
    </r>
  </si>
  <si>
    <r>
      <t xml:space="preserve">Nº 1 - A Traves de la Ventana Indiscreta  </t>
    </r>
    <r>
      <rPr>
        <sz val="11"/>
        <rFont val="Calibri"/>
        <family val="2"/>
      </rPr>
      <t>★</t>
    </r>
  </si>
  <si>
    <r>
      <t xml:space="preserve">Nº 2 - Para Atrapar al Fantasma  </t>
    </r>
    <r>
      <rPr>
        <sz val="11"/>
        <rFont val="Calibri"/>
        <family val="2"/>
      </rPr>
      <t>★</t>
    </r>
  </si>
  <si>
    <r>
      <t xml:space="preserve">Nº 3 - El Asistente Desaparece   </t>
    </r>
    <r>
      <rPr>
        <sz val="11"/>
        <rFont val="Calibri"/>
        <family val="2"/>
      </rPr>
      <t>★</t>
    </r>
  </si>
  <si>
    <r>
      <t xml:space="preserve">Nº 4 - La Sombra de un Mago  </t>
    </r>
    <r>
      <rPr>
        <sz val="11"/>
        <rFont val="Calibri"/>
        <family val="2"/>
      </rPr>
      <t>★</t>
    </r>
  </si>
  <si>
    <t>Kinder Zoo ★</t>
  </si>
  <si>
    <r>
      <t xml:space="preserve">Granja </t>
    </r>
    <r>
      <rPr>
        <sz val="11"/>
        <rFont val="Calibri"/>
        <family val="2"/>
      </rPr>
      <t xml:space="preserve">★ </t>
    </r>
  </si>
  <si>
    <r>
      <t xml:space="preserve">Jungla </t>
    </r>
    <r>
      <rPr>
        <sz val="11"/>
        <rFont val="Calibri"/>
        <family val="2"/>
      </rPr>
      <t>★</t>
    </r>
    <r>
      <rPr>
        <i/>
        <sz val="11"/>
        <rFont val="Calibri"/>
        <family val="2"/>
      </rPr>
      <t xml:space="preserve"> </t>
    </r>
  </si>
  <si>
    <r>
      <t xml:space="preserve">Mascotas </t>
    </r>
    <r>
      <rPr>
        <sz val="11"/>
        <rFont val="Calibri"/>
        <family val="2"/>
      </rPr>
      <t xml:space="preserve">★ </t>
    </r>
  </si>
  <si>
    <r>
      <t xml:space="preserve">Oceano </t>
    </r>
    <r>
      <rPr>
        <sz val="11"/>
        <rFont val="Calibri"/>
        <family val="2"/>
      </rPr>
      <t xml:space="preserve">★ </t>
    </r>
  </si>
  <si>
    <t>Kylie Jean  ★</t>
  </si>
  <si>
    <r>
      <t xml:space="preserve">El Gran Libro de las Artesanias de Kylie Jean </t>
    </r>
    <r>
      <rPr>
        <sz val="11"/>
        <rFont val="Calibri"/>
        <family val="2"/>
      </rPr>
      <t>★</t>
    </r>
  </si>
  <si>
    <r>
      <t xml:space="preserve">Reina de la Cocina </t>
    </r>
    <r>
      <rPr>
        <sz val="11"/>
        <rFont val="Calibri"/>
        <family val="2"/>
      </rPr>
      <t>★</t>
    </r>
  </si>
  <si>
    <r>
      <t xml:space="preserve">Reina de la Cosecha </t>
    </r>
    <r>
      <rPr>
        <sz val="11"/>
        <rFont val="Calibri"/>
        <family val="2"/>
      </rPr>
      <t>★</t>
    </r>
  </si>
  <si>
    <r>
      <t xml:space="preserve">Reina de la Ecologia </t>
    </r>
    <r>
      <rPr>
        <sz val="11"/>
        <rFont val="Calibri"/>
        <family val="2"/>
      </rPr>
      <t>★</t>
    </r>
  </si>
  <si>
    <r>
      <t xml:space="preserve">Reina de la Fiesta </t>
    </r>
    <r>
      <rPr>
        <sz val="11"/>
        <rFont val="Calibri"/>
        <family val="2"/>
      </rPr>
      <t>★</t>
    </r>
  </si>
  <si>
    <r>
      <t xml:space="preserve">Reina de la Gimnasia </t>
    </r>
    <r>
      <rPr>
        <sz val="11"/>
        <rFont val="Calibri"/>
        <family val="2"/>
      </rPr>
      <t>★</t>
    </r>
  </si>
  <si>
    <r>
      <t xml:space="preserve">Reina de la Moda </t>
    </r>
    <r>
      <rPr>
        <sz val="11"/>
        <rFont val="Calibri"/>
        <family val="2"/>
      </rPr>
      <t>★</t>
    </r>
  </si>
  <si>
    <r>
      <t xml:space="preserve">Reina de la Tecnologia </t>
    </r>
    <r>
      <rPr>
        <sz val="11"/>
        <rFont val="Calibri"/>
        <family val="2"/>
      </rPr>
      <t xml:space="preserve">★ </t>
    </r>
  </si>
  <si>
    <r>
      <t xml:space="preserve">Reina de los Cupcakes </t>
    </r>
    <r>
      <rPr>
        <sz val="11"/>
        <rFont val="Calibri"/>
        <family val="2"/>
      </rPr>
      <t>★</t>
    </r>
  </si>
  <si>
    <r>
      <t xml:space="preserve">Reina de San Valentin </t>
    </r>
    <r>
      <rPr>
        <sz val="11"/>
        <rFont val="Calibri"/>
        <family val="2"/>
      </rPr>
      <t>★</t>
    </r>
  </si>
  <si>
    <r>
      <t xml:space="preserve">Reina del Arte </t>
    </r>
    <r>
      <rPr>
        <sz val="11"/>
        <rFont val="Calibri"/>
        <family val="2"/>
      </rPr>
      <t xml:space="preserve">★ </t>
    </r>
  </si>
  <si>
    <r>
      <t xml:space="preserve">Reina del Baile </t>
    </r>
    <r>
      <rPr>
        <sz val="11"/>
        <rFont val="Calibri"/>
        <family val="2"/>
      </rPr>
      <t>★</t>
    </r>
  </si>
  <si>
    <r>
      <t xml:space="preserve">Reina del Campamento </t>
    </r>
    <r>
      <rPr>
        <sz val="11"/>
        <rFont val="Calibri"/>
        <family val="2"/>
      </rPr>
      <t>★</t>
    </r>
  </si>
  <si>
    <r>
      <t xml:space="preserve">Reina del Canto </t>
    </r>
    <r>
      <rPr>
        <sz val="11"/>
        <rFont val="Calibri"/>
        <family val="2"/>
      </rPr>
      <t>★</t>
    </r>
  </si>
  <si>
    <r>
      <t xml:space="preserve">Reina del Futbol </t>
    </r>
    <r>
      <rPr>
        <sz val="11"/>
        <rFont val="Calibri"/>
        <family val="2"/>
      </rPr>
      <t>★</t>
    </r>
  </si>
  <si>
    <r>
      <t xml:space="preserve">Reina del Teatro </t>
    </r>
    <r>
      <rPr>
        <sz val="11"/>
        <rFont val="Calibri"/>
        <family val="2"/>
      </rPr>
      <t>★</t>
    </r>
  </si>
  <si>
    <r>
      <t xml:space="preserve">Reina Pirata </t>
    </r>
    <r>
      <rPr>
        <sz val="11"/>
        <rFont val="Calibri"/>
        <family val="2"/>
      </rPr>
      <t>★</t>
    </r>
  </si>
  <si>
    <t>La Hora Del Cuento ★</t>
  </si>
  <si>
    <r>
      <t xml:space="preserve">Cuentos con Animales </t>
    </r>
    <r>
      <rPr>
        <sz val="11"/>
        <rFont val="Calibri"/>
        <family val="2"/>
      </rPr>
      <t xml:space="preserve">★ </t>
    </r>
  </si>
  <si>
    <r>
      <t xml:space="preserve">Cuentos Fantasticos </t>
    </r>
    <r>
      <rPr>
        <sz val="11"/>
        <rFont val="Calibri"/>
        <family val="2"/>
      </rPr>
      <t xml:space="preserve">★ </t>
    </r>
  </si>
  <si>
    <r>
      <t xml:space="preserve">Cuentos Maravillosos </t>
    </r>
    <r>
      <rPr>
        <sz val="11"/>
        <rFont val="Calibri"/>
        <family val="2"/>
      </rPr>
      <t xml:space="preserve">★ </t>
    </r>
  </si>
  <si>
    <r>
      <t xml:space="preserve">Relatos de la Biblia </t>
    </r>
    <r>
      <rPr>
        <sz val="11"/>
        <rFont val="Calibri"/>
        <family val="2"/>
      </rPr>
      <t xml:space="preserve">★ </t>
    </r>
  </si>
  <si>
    <t>Luna Azul - Serie Creciendo ★</t>
  </si>
  <si>
    <r>
      <t xml:space="preserve">Cuando Sea Grande </t>
    </r>
    <r>
      <rPr>
        <sz val="11"/>
        <rFont val="Calibri"/>
        <family val="2"/>
      </rPr>
      <t>★</t>
    </r>
  </si>
  <si>
    <r>
      <t xml:space="preserve">El Pobre y Viejo Ted </t>
    </r>
    <r>
      <rPr>
        <sz val="11"/>
        <rFont val="Calibri"/>
        <family val="2"/>
      </rPr>
      <t xml:space="preserve">★ </t>
    </r>
  </si>
  <si>
    <r>
      <t xml:space="preserve">Mi Primer Dia de Escuela </t>
    </r>
    <r>
      <rPr>
        <sz val="11"/>
        <rFont val="Calibri"/>
        <family val="2"/>
      </rPr>
      <t xml:space="preserve">★ </t>
    </r>
  </si>
  <si>
    <r>
      <t xml:space="preserve">Y Yo Que? </t>
    </r>
    <r>
      <rPr>
        <sz val="11"/>
        <rFont val="Calibri"/>
        <family val="2"/>
      </rPr>
      <t xml:space="preserve">★ </t>
    </r>
  </si>
  <si>
    <t>Luna Azul - Serie Ternura ★</t>
  </si>
  <si>
    <r>
      <t xml:space="preserve">A la Luz de la Luna </t>
    </r>
    <r>
      <rPr>
        <sz val="11"/>
        <rFont val="Calibri"/>
        <family val="2"/>
      </rPr>
      <t>★</t>
    </r>
  </si>
  <si>
    <r>
      <t xml:space="preserve">Deseos a las Estrellas </t>
    </r>
    <r>
      <rPr>
        <sz val="11"/>
        <rFont val="Calibri"/>
        <family val="2"/>
      </rPr>
      <t>★</t>
    </r>
  </si>
  <si>
    <r>
      <t xml:space="preserve">El Pingüino Perdido </t>
    </r>
    <r>
      <rPr>
        <sz val="11"/>
        <rFont val="Calibri"/>
        <family val="2"/>
      </rPr>
      <t>★</t>
    </r>
  </si>
  <si>
    <r>
      <t xml:space="preserve">La Amistad mas Grande </t>
    </r>
    <r>
      <rPr>
        <sz val="11"/>
        <rFont val="Calibri"/>
        <family val="2"/>
      </rPr>
      <t>★</t>
    </r>
  </si>
  <si>
    <r>
      <t xml:space="preserve">La Mejor Mama de todas </t>
    </r>
    <r>
      <rPr>
        <sz val="11"/>
        <rFont val="Calibri"/>
        <family val="2"/>
      </rPr>
      <t>★</t>
    </r>
  </si>
  <si>
    <r>
      <t xml:space="preserve">Los Amo Mas </t>
    </r>
    <r>
      <rPr>
        <sz val="11"/>
        <rFont val="Calibri"/>
        <family val="2"/>
      </rPr>
      <t>★</t>
    </r>
  </si>
  <si>
    <r>
      <t xml:space="preserve">Solo Tu y Yo </t>
    </r>
    <r>
      <rPr>
        <sz val="11"/>
        <rFont val="Calibri"/>
        <family val="2"/>
      </rPr>
      <t>★</t>
    </r>
  </si>
  <si>
    <r>
      <t xml:space="preserve">Un Abrazo Mas </t>
    </r>
    <r>
      <rPr>
        <sz val="11"/>
        <rFont val="Calibri"/>
        <family val="2"/>
      </rPr>
      <t>★(Sin Stock)</t>
    </r>
  </si>
  <si>
    <t>Mi Dia ★</t>
  </si>
  <si>
    <r>
      <t xml:space="preserve">Vamos a Dormir  </t>
    </r>
    <r>
      <rPr>
        <sz val="11"/>
        <rFont val="Calibri"/>
        <family val="2"/>
      </rPr>
      <t>★</t>
    </r>
  </si>
  <si>
    <r>
      <t xml:space="preserve">Vamos a Jugar  </t>
    </r>
    <r>
      <rPr>
        <sz val="11"/>
        <rFont val="Calibri"/>
        <family val="2"/>
      </rPr>
      <t>★</t>
    </r>
  </si>
  <si>
    <r>
      <t xml:space="preserve">Vamos a la Escuela  </t>
    </r>
    <r>
      <rPr>
        <sz val="11"/>
        <rFont val="Calibri"/>
        <family val="2"/>
      </rPr>
      <t>★</t>
    </r>
  </si>
  <si>
    <r>
      <t xml:space="preserve">Vamos a Levantarnos  </t>
    </r>
    <r>
      <rPr>
        <sz val="11"/>
        <rFont val="Calibri"/>
        <family val="2"/>
      </rPr>
      <t>★</t>
    </r>
  </si>
  <si>
    <t>Mi Libro Almohadita ★</t>
  </si>
  <si>
    <r>
      <t xml:space="preserve">Animales de la Granja  </t>
    </r>
    <r>
      <rPr>
        <sz val="11"/>
        <rFont val="Calibri"/>
        <family val="2"/>
      </rPr>
      <t>★</t>
    </r>
  </si>
  <si>
    <r>
      <t xml:space="preserve">Animales de La Jungla  </t>
    </r>
    <r>
      <rPr>
        <sz val="11"/>
        <rFont val="Calibri"/>
        <family val="2"/>
      </rPr>
      <t>★</t>
    </r>
  </si>
  <si>
    <r>
      <t xml:space="preserve">Animales del Bosque  </t>
    </r>
    <r>
      <rPr>
        <sz val="11"/>
        <rFont val="Calibri"/>
        <family val="2"/>
      </rPr>
      <t>★</t>
    </r>
  </si>
  <si>
    <r>
      <t xml:space="preserve">Mascotas  </t>
    </r>
    <r>
      <rPr>
        <sz val="11"/>
        <rFont val="Calibri"/>
        <family val="2"/>
      </rPr>
      <t>★</t>
    </r>
  </si>
  <si>
    <t>Mis Acticuentos Preferidos ★</t>
  </si>
  <si>
    <r>
      <t xml:space="preserve">Cuentos Clasicos - Celeste </t>
    </r>
    <r>
      <rPr>
        <sz val="11"/>
        <rFont val="Calibri"/>
        <family val="2"/>
      </rPr>
      <t>★</t>
    </r>
  </si>
  <si>
    <r>
      <t xml:space="preserve">Cuentos con Humor - Coral </t>
    </r>
    <r>
      <rPr>
        <sz val="11"/>
        <rFont val="Calibri"/>
        <family val="2"/>
      </rPr>
      <t>★</t>
    </r>
  </si>
  <si>
    <r>
      <t xml:space="preserve">Cuentos con Rima - Violeta </t>
    </r>
    <r>
      <rPr>
        <sz val="11"/>
        <rFont val="Calibri"/>
        <family val="2"/>
      </rPr>
      <t>★</t>
    </r>
  </si>
  <si>
    <r>
      <t xml:space="preserve">Cuentos de Hoy - Verde </t>
    </r>
    <r>
      <rPr>
        <sz val="11"/>
        <rFont val="Calibri"/>
        <family val="2"/>
      </rPr>
      <t>★</t>
    </r>
  </si>
  <si>
    <r>
      <t xml:space="preserve">Cuentos Fabulas de Siempre - Amarillo </t>
    </r>
    <r>
      <rPr>
        <sz val="11"/>
        <rFont val="Calibri"/>
        <family val="2"/>
      </rPr>
      <t>★</t>
    </r>
  </si>
  <si>
    <r>
      <t xml:space="preserve">Cuentos Fantasticos - Naranja </t>
    </r>
    <r>
      <rPr>
        <sz val="11"/>
        <rFont val="Calibri"/>
        <family val="2"/>
      </rPr>
      <t>★</t>
    </r>
  </si>
  <si>
    <r>
      <t xml:space="preserve">Cuentos Maravillosos - Rosa </t>
    </r>
    <r>
      <rPr>
        <sz val="11"/>
        <rFont val="Calibri"/>
        <family val="2"/>
      </rPr>
      <t>★</t>
    </r>
  </si>
  <si>
    <r>
      <t xml:space="preserve">Cuentos Mitos y Leyendas - Fucsia </t>
    </r>
    <r>
      <rPr>
        <sz val="11"/>
        <rFont val="Calibri"/>
        <family val="2"/>
      </rPr>
      <t>★</t>
    </r>
  </si>
  <si>
    <t>Mis Dulces Sueños ★</t>
  </si>
  <si>
    <r>
      <t xml:space="preserve">Mis Dulces Sueños </t>
    </r>
    <r>
      <rPr>
        <sz val="11"/>
        <rFont val="Calibri"/>
        <family val="2"/>
      </rPr>
      <t>★(Sin Stock)</t>
    </r>
  </si>
  <si>
    <t>Moneditas Del Alma ★</t>
  </si>
  <si>
    <r>
      <t xml:space="preserve">El Amor - Tengo el corazon contento </t>
    </r>
    <r>
      <rPr>
        <sz val="11"/>
        <rFont val="Calibri"/>
        <family val="2"/>
      </rPr>
      <t>★</t>
    </r>
  </si>
  <si>
    <r>
      <t xml:space="preserve">La Generosidad - ¡Doy y comparto con alegría! </t>
    </r>
    <r>
      <rPr>
        <sz val="11"/>
        <rFont val="Calibri"/>
        <family val="2"/>
      </rPr>
      <t>★</t>
    </r>
  </si>
  <si>
    <r>
      <t xml:space="preserve">La Honestidad - ¡Sin trampas! </t>
    </r>
    <r>
      <rPr>
        <sz val="11"/>
        <rFont val="Calibri"/>
        <family val="2"/>
      </rPr>
      <t>★</t>
    </r>
  </si>
  <si>
    <r>
      <t xml:space="preserve">La Responsabilidad - ¡Yo puedo hacerlo! </t>
    </r>
    <r>
      <rPr>
        <sz val="11"/>
        <rFont val="Calibri"/>
        <family val="2"/>
      </rPr>
      <t>★</t>
    </r>
  </si>
  <si>
    <t>Novela Grafica + ★</t>
  </si>
  <si>
    <r>
      <t xml:space="preserve">Ana Frank </t>
    </r>
    <r>
      <rPr>
        <sz val="11"/>
        <rFont val="Calibri"/>
        <family val="2"/>
      </rPr>
      <t>★</t>
    </r>
  </si>
  <si>
    <r>
      <t xml:space="preserve">Cantar de Mio Cid </t>
    </r>
    <r>
      <rPr>
        <sz val="11"/>
        <rFont val="Calibri"/>
        <family val="2"/>
      </rPr>
      <t>★</t>
    </r>
  </si>
  <si>
    <r>
      <t xml:space="preserve">El Corazon de Tinieblas </t>
    </r>
    <r>
      <rPr>
        <sz val="11"/>
        <rFont val="Calibri"/>
        <family val="2"/>
      </rPr>
      <t>★</t>
    </r>
  </si>
  <si>
    <r>
      <t xml:space="preserve">El Fantasma de la Opera </t>
    </r>
    <r>
      <rPr>
        <sz val="11"/>
        <rFont val="Calibri"/>
        <family val="2"/>
      </rPr>
      <t xml:space="preserve">★ </t>
    </r>
  </si>
  <si>
    <r>
      <t xml:space="preserve">El Mundo Perdido </t>
    </r>
    <r>
      <rPr>
        <sz val="11"/>
        <rFont val="Calibri"/>
        <family val="2"/>
      </rPr>
      <t>★</t>
    </r>
  </si>
  <si>
    <r>
      <t xml:space="preserve">El Retrato de Dorian Gray </t>
    </r>
    <r>
      <rPr>
        <sz val="11"/>
        <rFont val="Calibri"/>
        <family val="2"/>
      </rPr>
      <t>★</t>
    </r>
  </si>
  <si>
    <r>
      <t xml:space="preserve">Ivanhoe </t>
    </r>
    <r>
      <rPr>
        <sz val="11"/>
        <rFont val="Calibri"/>
        <family val="2"/>
      </rPr>
      <t>★</t>
    </r>
  </si>
  <si>
    <r>
      <t xml:space="preserve">La Iliada </t>
    </r>
    <r>
      <rPr>
        <sz val="11"/>
        <rFont val="Calibri"/>
        <family val="2"/>
      </rPr>
      <t>★</t>
    </r>
  </si>
  <si>
    <r>
      <t xml:space="preserve">La Isla del Doctor Moreau </t>
    </r>
    <r>
      <rPr>
        <sz val="11"/>
        <rFont val="Calibri"/>
        <family val="2"/>
      </rPr>
      <t>★</t>
    </r>
  </si>
  <si>
    <r>
      <t xml:space="preserve">La Odisea </t>
    </r>
    <r>
      <rPr>
        <sz val="11"/>
        <rFont val="Calibri"/>
        <family val="2"/>
      </rPr>
      <t>★</t>
    </r>
  </si>
  <si>
    <r>
      <t xml:space="preserve">Los Miserables </t>
    </r>
    <r>
      <rPr>
        <sz val="11"/>
        <rFont val="Calibri"/>
        <family val="2"/>
      </rPr>
      <t>★</t>
    </r>
  </si>
  <si>
    <r>
      <t xml:space="preserve">Los Tres Mosqueteros </t>
    </r>
    <r>
      <rPr>
        <sz val="11"/>
        <rFont val="Calibri"/>
        <family val="2"/>
      </rPr>
      <t>★</t>
    </r>
  </si>
  <si>
    <r>
      <t xml:space="preserve">Moby Dick </t>
    </r>
    <r>
      <rPr>
        <sz val="11"/>
        <rFont val="Calibri"/>
        <family val="2"/>
      </rPr>
      <t>★</t>
    </r>
  </si>
  <si>
    <r>
      <t xml:space="preserve">Narracion de Arthur Gordon Pym </t>
    </r>
    <r>
      <rPr>
        <sz val="11"/>
        <rFont val="Calibri"/>
        <family val="2"/>
      </rPr>
      <t>★</t>
    </r>
  </si>
  <si>
    <r>
      <t xml:space="preserve">Robinson Crusoe </t>
    </r>
    <r>
      <rPr>
        <sz val="11"/>
        <rFont val="Calibri"/>
        <family val="2"/>
      </rPr>
      <t>★</t>
    </r>
  </si>
  <si>
    <r>
      <t xml:space="preserve">Romeo y Julieta </t>
    </r>
    <r>
      <rPr>
        <sz val="11"/>
        <rFont val="Calibri"/>
        <family val="2"/>
      </rPr>
      <t>★</t>
    </r>
  </si>
  <si>
    <r>
      <t xml:space="preserve">Sandokan </t>
    </r>
    <r>
      <rPr>
        <sz val="11"/>
        <rFont val="Calibri"/>
        <family val="2"/>
      </rPr>
      <t>★</t>
    </r>
  </si>
  <si>
    <t>Novela Grafica + Biografica ★</t>
  </si>
  <si>
    <r>
      <t xml:space="preserve">Alejandro Magno </t>
    </r>
    <r>
      <rPr>
        <sz val="11"/>
        <rFont val="Calibri"/>
        <family val="2"/>
      </rPr>
      <t>★</t>
    </r>
  </si>
  <si>
    <r>
      <t xml:space="preserve">Francisco </t>
    </r>
    <r>
      <rPr>
        <sz val="11"/>
        <rFont val="Calibri"/>
        <family val="2"/>
      </rPr>
      <t>★</t>
    </r>
  </si>
  <si>
    <r>
      <t xml:space="preserve">Leonardo Da Vinci </t>
    </r>
    <r>
      <rPr>
        <sz val="11"/>
        <rFont val="Calibri"/>
        <family val="2"/>
      </rPr>
      <t>★</t>
    </r>
  </si>
  <si>
    <r>
      <t xml:space="preserve">Mandela </t>
    </r>
    <r>
      <rPr>
        <sz val="11"/>
        <rFont val="Calibri"/>
        <family val="2"/>
      </rPr>
      <t>★</t>
    </r>
  </si>
  <si>
    <t>Novela Gráfica ★</t>
  </si>
  <si>
    <r>
      <t xml:space="preserve">20.000 Leguas viaje Submarino </t>
    </r>
    <r>
      <rPr>
        <sz val="11"/>
        <rFont val="Calibri"/>
        <family val="2"/>
      </rPr>
      <t>★</t>
    </r>
  </si>
  <si>
    <r>
      <t xml:space="preserve">Aladino y la Lampara Magica </t>
    </r>
    <r>
      <rPr>
        <sz val="11"/>
        <rFont val="Calibri"/>
        <family val="2"/>
      </rPr>
      <t>★</t>
    </r>
  </si>
  <si>
    <r>
      <t xml:space="preserve">Ali Baba y los 40 Ladrones </t>
    </r>
    <r>
      <rPr>
        <sz val="11"/>
        <rFont val="Calibri"/>
        <family val="2"/>
      </rPr>
      <t>★</t>
    </r>
  </si>
  <si>
    <r>
      <t xml:space="preserve">Alicia en el país de las Maravillas </t>
    </r>
    <r>
      <rPr>
        <sz val="11"/>
        <rFont val="Calibri"/>
        <family val="2"/>
      </rPr>
      <t>★</t>
    </r>
  </si>
  <si>
    <r>
      <t xml:space="preserve">Azabache </t>
    </r>
    <r>
      <rPr>
        <sz val="11"/>
        <rFont val="Calibri"/>
        <family val="2"/>
      </rPr>
      <t>★</t>
    </r>
  </si>
  <si>
    <r>
      <t xml:space="preserve">Cancion de Navidad </t>
    </r>
    <r>
      <rPr>
        <sz val="11"/>
        <rFont val="Calibri"/>
        <family val="2"/>
      </rPr>
      <t>★</t>
    </r>
  </si>
  <si>
    <r>
      <t xml:space="preserve">Dracula </t>
    </r>
    <r>
      <rPr>
        <sz val="11"/>
        <rFont val="Calibri"/>
        <family val="2"/>
      </rPr>
      <t>★</t>
    </r>
  </si>
  <si>
    <r>
      <t xml:space="preserve">El Extraño caso del Dr. Jekyll y Mr. Hyde </t>
    </r>
    <r>
      <rPr>
        <sz val="11"/>
        <rFont val="Calibri"/>
        <family val="2"/>
      </rPr>
      <t>★</t>
    </r>
  </si>
  <si>
    <r>
      <t xml:space="preserve">El Hombre Invisible </t>
    </r>
    <r>
      <rPr>
        <sz val="11"/>
        <rFont val="Calibri"/>
        <family val="2"/>
      </rPr>
      <t>★</t>
    </r>
  </si>
  <si>
    <r>
      <t xml:space="preserve">EL Jorobado de Notre Dame </t>
    </r>
    <r>
      <rPr>
        <sz val="11"/>
        <rFont val="Calibri"/>
        <family val="2"/>
      </rPr>
      <t>★</t>
    </r>
  </si>
  <si>
    <r>
      <t xml:space="preserve">El Libro de la Selva </t>
    </r>
    <r>
      <rPr>
        <sz val="11"/>
        <rFont val="Calibri"/>
        <family val="2"/>
      </rPr>
      <t>★</t>
    </r>
  </si>
  <si>
    <r>
      <t xml:space="preserve">El Mago de Oz </t>
    </r>
    <r>
      <rPr>
        <sz val="11"/>
        <rFont val="Calibri"/>
        <family val="2"/>
      </rPr>
      <t>★</t>
    </r>
  </si>
  <si>
    <r>
      <t xml:space="preserve">El Rey Arturo y los Caballeros de la Mesa Redonda </t>
    </r>
    <r>
      <rPr>
        <sz val="11"/>
        <rFont val="Calibri"/>
        <family val="2"/>
      </rPr>
      <t>★</t>
    </r>
  </si>
  <si>
    <r>
      <t xml:space="preserve">El Sabueso de los Baskerville </t>
    </r>
    <r>
      <rPr>
        <sz val="11"/>
        <rFont val="Calibri"/>
        <family val="2"/>
      </rPr>
      <t>★</t>
    </r>
  </si>
  <si>
    <r>
      <t xml:space="preserve">Frankenstein </t>
    </r>
    <r>
      <rPr>
        <sz val="11"/>
        <rFont val="Calibri"/>
        <family val="2"/>
      </rPr>
      <t>★</t>
    </r>
  </si>
  <si>
    <r>
      <t xml:space="preserve">La Familia Robinson </t>
    </r>
    <r>
      <rPr>
        <sz val="11"/>
        <rFont val="Calibri"/>
        <family val="2"/>
      </rPr>
      <t>★</t>
    </r>
  </si>
  <si>
    <r>
      <t xml:space="preserve">La Guerra de los Mundos </t>
    </r>
    <r>
      <rPr>
        <sz val="11"/>
        <rFont val="Calibri"/>
        <family val="2"/>
      </rPr>
      <t>★</t>
    </r>
  </si>
  <si>
    <r>
      <t xml:space="preserve">La Isla del Tesoro </t>
    </r>
    <r>
      <rPr>
        <sz val="11"/>
        <rFont val="Calibri"/>
        <family val="2"/>
      </rPr>
      <t>★</t>
    </r>
  </si>
  <si>
    <r>
      <t xml:space="preserve">La Leyenda del Jinete sin Cabeza </t>
    </r>
    <r>
      <rPr>
        <sz val="11"/>
        <rFont val="Calibri"/>
        <family val="2"/>
      </rPr>
      <t>★</t>
    </r>
  </si>
  <si>
    <r>
      <t xml:space="preserve">La Maquina del Tiempo </t>
    </r>
    <r>
      <rPr>
        <sz val="11"/>
        <rFont val="Calibri"/>
        <family val="2"/>
      </rPr>
      <t>★</t>
    </r>
  </si>
  <si>
    <r>
      <t xml:space="preserve">Los Siete viajes de Simbad </t>
    </r>
    <r>
      <rPr>
        <sz val="11"/>
        <rFont val="Calibri"/>
        <family val="2"/>
      </rPr>
      <t>★</t>
    </r>
  </si>
  <si>
    <r>
      <t xml:space="preserve">Los Viajes de Gulliver </t>
    </r>
    <r>
      <rPr>
        <sz val="11"/>
        <rFont val="Calibri"/>
        <family val="2"/>
      </rPr>
      <t>★</t>
    </r>
  </si>
  <si>
    <r>
      <t xml:space="preserve">Peter Pan </t>
    </r>
    <r>
      <rPr>
        <sz val="11"/>
        <rFont val="Calibri"/>
        <family val="2"/>
      </rPr>
      <t>★</t>
    </r>
  </si>
  <si>
    <r>
      <t xml:space="preserve">Pinocho </t>
    </r>
    <r>
      <rPr>
        <sz val="11"/>
        <rFont val="Calibri"/>
        <family val="2"/>
      </rPr>
      <t>★</t>
    </r>
  </si>
  <si>
    <r>
      <t xml:space="preserve">Robin Hood </t>
    </r>
    <r>
      <rPr>
        <sz val="11"/>
        <rFont val="Calibri"/>
        <family val="2"/>
      </rPr>
      <t>★</t>
    </r>
  </si>
  <si>
    <r>
      <t xml:space="preserve">Viaje al Centro de la Tierra </t>
    </r>
    <r>
      <rPr>
        <sz val="11"/>
        <rFont val="Calibri"/>
        <family val="2"/>
      </rPr>
      <t>★</t>
    </r>
  </si>
  <si>
    <t>Novela Gráfica Mitología ★</t>
  </si>
  <si>
    <r>
      <t xml:space="preserve">Jason y los Argonautas </t>
    </r>
    <r>
      <rPr>
        <sz val="11"/>
        <rFont val="Calibri"/>
        <family val="2"/>
      </rPr>
      <t>★</t>
    </r>
  </si>
  <si>
    <r>
      <t xml:space="preserve">Los trabajos de Hercules </t>
    </r>
    <r>
      <rPr>
        <sz val="11"/>
        <rFont val="Calibri"/>
        <family val="2"/>
      </rPr>
      <t>★</t>
    </r>
  </si>
  <si>
    <r>
      <t xml:space="preserve">Perseo y Medusa </t>
    </r>
    <r>
      <rPr>
        <sz val="11"/>
        <rFont val="Calibri"/>
        <family val="2"/>
      </rPr>
      <t>★</t>
    </r>
  </si>
  <si>
    <r>
      <t xml:space="preserve">Teseo y el Minotauro </t>
    </r>
    <r>
      <rPr>
        <sz val="11"/>
        <rFont val="Calibri"/>
        <family val="2"/>
      </rPr>
      <t>★</t>
    </r>
  </si>
  <si>
    <t>Paginas De Algodón - Colitas ★</t>
  </si>
  <si>
    <r>
      <t xml:space="preserve">Fiesta en la Jungla </t>
    </r>
    <r>
      <rPr>
        <sz val="11"/>
        <rFont val="Calibri"/>
        <family val="2"/>
      </rPr>
      <t xml:space="preserve">★ </t>
    </r>
  </si>
  <si>
    <t>Paginas De Algodón - Medida ★</t>
  </si>
  <si>
    <r>
      <t xml:space="preserve">Lolo en la Granja </t>
    </r>
    <r>
      <rPr>
        <sz val="11"/>
        <rFont val="Calibri"/>
        <family val="2"/>
      </rPr>
      <t xml:space="preserve">★ </t>
    </r>
  </si>
  <si>
    <t>Paginas De Algodón - Monito ★</t>
  </si>
  <si>
    <r>
      <t xml:space="preserve">Monerias </t>
    </r>
    <r>
      <rPr>
        <sz val="11"/>
        <rFont val="Calibri"/>
        <family val="2"/>
      </rPr>
      <t xml:space="preserve">★ </t>
    </r>
  </si>
  <si>
    <t>Pasito A Paso ★</t>
  </si>
  <si>
    <r>
      <t xml:space="preserve">Aprendo las Formas  </t>
    </r>
    <r>
      <rPr>
        <sz val="11"/>
        <rFont val="Calibri"/>
        <family val="2"/>
      </rPr>
      <t>★</t>
    </r>
  </si>
  <si>
    <r>
      <t xml:space="preserve">Aprendo las Palabras  </t>
    </r>
    <r>
      <rPr>
        <sz val="11"/>
        <rFont val="Calibri"/>
        <family val="2"/>
      </rPr>
      <t>★</t>
    </r>
  </si>
  <si>
    <r>
      <t xml:space="preserve">Aprendo los Colores  </t>
    </r>
    <r>
      <rPr>
        <sz val="11"/>
        <rFont val="Calibri"/>
        <family val="2"/>
      </rPr>
      <t>★</t>
    </r>
  </si>
  <si>
    <r>
      <t xml:space="preserve">Aprendo los Numeros  </t>
    </r>
    <r>
      <rPr>
        <sz val="11"/>
        <rFont val="Calibri"/>
        <family val="2"/>
      </rPr>
      <t>★</t>
    </r>
  </si>
  <si>
    <t>Pequeños Exploradores ★</t>
  </si>
  <si>
    <r>
      <t xml:space="preserve">El Mundo de la Naturaleza </t>
    </r>
    <r>
      <rPr>
        <sz val="11"/>
        <rFont val="Calibri"/>
        <family val="2"/>
      </rPr>
      <t>★</t>
    </r>
  </si>
  <si>
    <r>
      <t xml:space="preserve">El Mundo de las Palabras </t>
    </r>
    <r>
      <rPr>
        <sz val="11"/>
        <rFont val="Calibri"/>
        <family val="2"/>
      </rPr>
      <t>★</t>
    </r>
  </si>
  <si>
    <t>Pesadillas ★</t>
  </si>
  <si>
    <r>
      <t xml:space="preserve">Pesadillas - Una Espeluznante Colección de Historias de Terror </t>
    </r>
    <r>
      <rPr>
        <sz val="11"/>
        <rFont val="Calibri"/>
        <family val="2"/>
      </rPr>
      <t>★</t>
    </r>
  </si>
  <si>
    <t>Por Favor ★</t>
  </si>
  <si>
    <r>
      <t xml:space="preserve">El Asombroso e Interminable Libro (Novedad) </t>
    </r>
    <r>
      <rPr>
        <sz val="11"/>
        <rFont val="Calibri"/>
        <family val="2"/>
      </rPr>
      <t xml:space="preserve">★ </t>
    </r>
    <r>
      <rPr>
        <i/>
        <sz val="11"/>
        <rFont val="Calibri"/>
        <family val="2"/>
      </rPr>
      <t>novedad</t>
    </r>
  </si>
  <si>
    <r>
      <t xml:space="preserve">Por Favor NO abrir este libro!  </t>
    </r>
    <r>
      <rPr>
        <sz val="11"/>
        <rFont val="Calibri"/>
        <family val="2"/>
      </rPr>
      <t>★</t>
    </r>
  </si>
  <si>
    <t>Ravens Pass ★</t>
  </si>
  <si>
    <r>
      <t xml:space="preserve">Colmillos </t>
    </r>
    <r>
      <rPr>
        <sz val="11"/>
        <rFont val="Calibri"/>
        <family val="2"/>
      </rPr>
      <t>★</t>
    </r>
  </si>
  <si>
    <r>
      <t xml:space="preserve">El Orfanato </t>
    </r>
    <r>
      <rPr>
        <sz val="11"/>
        <rFont val="Calibri"/>
        <family val="2"/>
      </rPr>
      <t xml:space="preserve">★ </t>
    </r>
  </si>
  <si>
    <r>
      <t xml:space="preserve">La Isla Perdida </t>
    </r>
    <r>
      <rPr>
        <sz val="11"/>
        <rFont val="Calibri"/>
        <family val="2"/>
      </rPr>
      <t>★</t>
    </r>
  </si>
  <si>
    <r>
      <t xml:space="preserve">Lo que Habita en el Sotano </t>
    </r>
    <r>
      <rPr>
        <sz val="11"/>
        <rFont val="Calibri"/>
        <family val="2"/>
      </rPr>
      <t xml:space="preserve">★ </t>
    </r>
  </si>
  <si>
    <r>
      <t xml:space="preserve">No hay lugar como el hogar </t>
    </r>
    <r>
      <rPr>
        <sz val="11"/>
        <rFont val="Calibri"/>
        <family val="2"/>
      </rPr>
      <t>★</t>
    </r>
  </si>
  <si>
    <r>
      <t xml:space="preserve">Tramposos </t>
    </r>
    <r>
      <rPr>
        <sz val="11"/>
        <rFont val="Calibri"/>
        <family val="2"/>
      </rPr>
      <t>★</t>
    </r>
  </si>
  <si>
    <t>Reino De Sirenas ★</t>
  </si>
  <si>
    <r>
      <t xml:space="preserve">El Deseo de Shyanna  </t>
    </r>
    <r>
      <rPr>
        <sz val="11"/>
        <rFont val="Calibri"/>
        <family val="2"/>
      </rPr>
      <t>★</t>
    </r>
  </si>
  <si>
    <r>
      <t xml:space="preserve">El Secreto de Rachel  </t>
    </r>
    <r>
      <rPr>
        <sz val="11"/>
        <rFont val="Calibri"/>
        <family val="2"/>
      </rPr>
      <t>★</t>
    </r>
  </si>
  <si>
    <r>
      <t xml:space="preserve">La Cancion de Shyanna  </t>
    </r>
    <r>
      <rPr>
        <sz val="11"/>
        <rFont val="Calibri"/>
        <family val="2"/>
      </rPr>
      <t>★</t>
    </r>
  </si>
  <si>
    <r>
      <t xml:space="preserve">La Decisión de Cora  </t>
    </r>
    <r>
      <rPr>
        <sz val="11"/>
        <rFont val="Calibri"/>
        <family val="2"/>
      </rPr>
      <t>★</t>
    </r>
  </si>
  <si>
    <t>Risitas ★</t>
  </si>
  <si>
    <r>
      <t xml:space="preserve">El Monito Travieso </t>
    </r>
    <r>
      <rPr>
        <sz val="11"/>
        <rFont val="Calibri"/>
        <family val="2"/>
      </rPr>
      <t xml:space="preserve">★ </t>
    </r>
  </si>
  <si>
    <r>
      <t xml:space="preserve">El Perrito Jugueton </t>
    </r>
    <r>
      <rPr>
        <sz val="11"/>
        <rFont val="Calibri"/>
        <family val="2"/>
      </rPr>
      <t xml:space="preserve">★ </t>
    </r>
  </si>
  <si>
    <r>
      <t xml:space="preserve">En la Granja de mi Tio </t>
    </r>
    <r>
      <rPr>
        <sz val="11"/>
        <rFont val="Calibri"/>
        <family val="2"/>
      </rPr>
      <t xml:space="preserve">★ </t>
    </r>
  </si>
  <si>
    <r>
      <t xml:space="preserve">Las Ruedas del Autobus </t>
    </r>
    <r>
      <rPr>
        <sz val="11"/>
        <rFont val="Calibri"/>
        <family val="2"/>
      </rPr>
      <t xml:space="preserve">★ </t>
    </r>
  </si>
  <si>
    <t>Troll Hunters ★</t>
  </si>
  <si>
    <r>
      <t xml:space="preserve">El Ascenso de la Torre Oscura  </t>
    </r>
    <r>
      <rPr>
        <sz val="11"/>
        <rFont val="Calibri"/>
        <family val="2"/>
      </rPr>
      <t>★</t>
    </r>
  </si>
  <si>
    <r>
      <t xml:space="preserve">Estrella Caida  </t>
    </r>
    <r>
      <rPr>
        <sz val="11"/>
        <rFont val="Calibri"/>
        <family val="2"/>
      </rPr>
      <t>★</t>
    </r>
  </si>
  <si>
    <r>
      <t xml:space="preserve">La Corona de Lava  </t>
    </r>
    <r>
      <rPr>
        <sz val="11"/>
        <rFont val="Calibri"/>
        <family val="2"/>
      </rPr>
      <t>★</t>
    </r>
  </si>
  <si>
    <r>
      <t xml:space="preserve">Lo que Cayo del Cielo  </t>
    </r>
    <r>
      <rPr>
        <sz val="11"/>
        <rFont val="Calibri"/>
        <family val="2"/>
      </rPr>
      <t>★</t>
    </r>
  </si>
  <si>
    <t>Ultra 3D X-Treme (Sin Stock) ★</t>
  </si>
  <si>
    <r>
      <t xml:space="preserve">Dinosaurios y otros Animales Prehistoricos  </t>
    </r>
    <r>
      <rPr>
        <sz val="11"/>
        <rFont val="Calibri"/>
        <family val="2"/>
      </rPr>
      <t>★</t>
    </r>
  </si>
  <si>
    <t>Ultra 3D X-Treme ★</t>
  </si>
  <si>
    <r>
      <t xml:space="preserve">Cuentos Maravillosos  </t>
    </r>
    <r>
      <rPr>
        <sz val="11"/>
        <rFont val="Calibri"/>
        <family val="2"/>
      </rPr>
      <t>★</t>
    </r>
  </si>
  <si>
    <t>Zeke Meeks ★</t>
  </si>
  <si>
    <r>
      <t xml:space="preserve">Vs. El Espantoso Equipo de Futbol </t>
    </r>
    <r>
      <rPr>
        <sz val="11"/>
        <rFont val="Calibri"/>
        <family val="2"/>
      </rPr>
      <t xml:space="preserve">★ </t>
    </r>
  </si>
  <si>
    <r>
      <t xml:space="preserve">Vs. La Apestosa Feria de Ciencias </t>
    </r>
    <r>
      <rPr>
        <sz val="11"/>
        <rFont val="Calibri"/>
        <family val="2"/>
      </rPr>
      <t>★</t>
    </r>
  </si>
  <si>
    <r>
      <t xml:space="preserve">Vs. La Horrorosa Semana sin Tv. </t>
    </r>
    <r>
      <rPr>
        <sz val="11"/>
        <rFont val="Calibri"/>
        <family val="2"/>
      </rPr>
      <t>★</t>
    </r>
  </si>
  <si>
    <r>
      <t xml:space="preserve">Vs. Las Insoportables Niñas </t>
    </r>
    <r>
      <rPr>
        <sz val="11"/>
        <rFont val="Calibri"/>
        <family val="2"/>
      </rPr>
      <t>★</t>
    </r>
  </si>
  <si>
    <r>
      <t xml:space="preserve">Vs. Las Molestas Mascotas </t>
    </r>
    <r>
      <rPr>
        <sz val="11"/>
        <rFont val="Calibri"/>
        <family val="2"/>
      </rPr>
      <t xml:space="preserve">★ </t>
    </r>
  </si>
  <si>
    <r>
      <t xml:space="preserve">Vs. Los Despreciables Dedos Divertidos </t>
    </r>
    <r>
      <rPr>
        <sz val="11"/>
        <rFont val="Calibri"/>
        <family val="2"/>
      </rPr>
      <t>★</t>
    </r>
  </si>
  <si>
    <t xml:space="preserve">Aletas, Garras y Patas ★ </t>
  </si>
  <si>
    <t xml:space="preserve">Botes, Aviones y Trenes ★ </t>
  </si>
  <si>
    <t xml:space="preserve">Huellitas★ </t>
  </si>
  <si>
    <t xml:space="preserve">huellitas★ </t>
  </si>
  <si>
    <t>LISTA DE PRECIOS - CONABIP 2021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</si>
</sst>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E+00"/>
    <numFmt numFmtId="181" formatCode="0.00000E+00"/>
    <numFmt numFmtId="182" formatCode="0.000000E+00"/>
    <numFmt numFmtId="183" formatCode="0.0000000E+00"/>
    <numFmt numFmtId="184" formatCode="[$-2C0A]dddd\,\ dd&quot; de &quot;mmmm&quot; de &quot;yyyy"/>
    <numFmt numFmtId="185" formatCode="0.0"/>
    <numFmt numFmtId="186" formatCode="0.000E+00"/>
    <numFmt numFmtId="187" formatCode="_ * #,##0_ ;_ * \-#,##0_ ;_ * &quot;-&quot;??_ ;_ @_ "/>
    <numFmt numFmtId="188" formatCode="_ &quot;$&quot;\ * #,##0_ ;_ &quot;$&quot;\ * \-#,##0_ ;_ &quot;$&quot;\ * &quot;-&quot;??_ ;_ @_ "/>
    <numFmt numFmtId="189" formatCode="_-[$$-2C0A]\ * #,##0_-;\-[$$-2C0A]\ * #,##0_-;_-[$$-2C0A]\ 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&quot;$&quot;\ #,##0.00"/>
    <numFmt numFmtId="195" formatCode="[$-2C0A]dddd\,\ d\ &quot;de&quot;\ mmmm\ &quot;de&quot;\ yyyy"/>
    <numFmt numFmtId="196" formatCode="#,##0.00_ ;\-#,##0.00\ "/>
    <numFmt numFmtId="197" formatCode="#,##0_ ;\-#,##0\ 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Book Antiqua"/>
      <family val="1"/>
    </font>
    <font>
      <sz val="11"/>
      <name val="Arial"/>
      <family val="2"/>
    </font>
    <font>
      <sz val="13"/>
      <name val="Book Antiqua"/>
      <family val="1"/>
    </font>
    <font>
      <b/>
      <sz val="13"/>
      <name val="Arial Black"/>
      <family val="2"/>
    </font>
    <font>
      <sz val="13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13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1"/>
      <color indexed="9"/>
      <name val="Arial"/>
      <family val="2"/>
    </font>
    <font>
      <b/>
      <sz val="11"/>
      <name val="Calibri"/>
      <family val="2"/>
    </font>
    <font>
      <b/>
      <sz val="12"/>
      <color indexed="57"/>
      <name val="Calibri"/>
      <family val="2"/>
    </font>
    <font>
      <sz val="10"/>
      <color indexed="9"/>
      <name val="Arial"/>
      <family val="2"/>
    </font>
    <font>
      <sz val="12"/>
      <name val="Calibri"/>
      <family val="2"/>
    </font>
    <font>
      <b/>
      <sz val="16"/>
      <color indexed="5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b/>
      <sz val="12"/>
      <color theme="6" tint="-0.24997000396251678"/>
      <name val="Calibri"/>
      <family val="2"/>
    </font>
    <font>
      <sz val="10"/>
      <color theme="0"/>
      <name val="Arial"/>
      <family val="2"/>
    </font>
    <font>
      <b/>
      <sz val="16"/>
      <color theme="6" tint="-0.2499700039625167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>
        <color indexed="63"/>
      </top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>
        <color indexed="63"/>
      </top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2" fillId="11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5" fillId="32" borderId="0" xfId="0" applyFont="1" applyFill="1" applyAlignment="1" applyProtection="1">
      <alignment horizontal="left"/>
      <protection/>
    </xf>
    <xf numFmtId="0" fontId="6" fillId="32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32" borderId="0" xfId="0" applyFont="1" applyFill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1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/>
      <protection/>
    </xf>
    <xf numFmtId="170" fontId="31" fillId="0" borderId="0" xfId="5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33" fillId="4" borderId="10" xfId="0" applyFont="1" applyFill="1" applyBorder="1" applyAlignment="1" applyProtection="1">
      <alignment/>
      <protection/>
    </xf>
    <xf numFmtId="0" fontId="33" fillId="4" borderId="11" xfId="0" applyFont="1" applyFill="1" applyBorder="1" applyAlignment="1" applyProtection="1">
      <alignment/>
      <protection/>
    </xf>
    <xf numFmtId="0" fontId="33" fillId="4" borderId="12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17" fontId="57" fillId="34" borderId="13" xfId="50" applyNumberFormat="1" applyFont="1" applyFill="1" applyBorder="1" applyAlignment="1" applyProtection="1">
      <alignment horizontal="center"/>
      <protection/>
    </xf>
    <xf numFmtId="0" fontId="33" fillId="4" borderId="10" xfId="0" applyFont="1" applyFill="1" applyBorder="1" applyAlignment="1" applyProtection="1">
      <alignment/>
      <protection locked="0"/>
    </xf>
    <xf numFmtId="0" fontId="33" fillId="4" borderId="11" xfId="0" applyFont="1" applyFill="1" applyBorder="1" applyAlignment="1" applyProtection="1">
      <alignment/>
      <protection locked="0"/>
    </xf>
    <xf numFmtId="0" fontId="33" fillId="4" borderId="12" xfId="0" applyFont="1" applyFill="1" applyBorder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35" borderId="11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9" fillId="0" borderId="0" xfId="0" applyFont="1" applyAlignment="1" applyProtection="1">
      <alignment/>
      <protection/>
    </xf>
    <xf numFmtId="0" fontId="0" fillId="11" borderId="0" xfId="0" applyFill="1" applyAlignment="1" applyProtection="1">
      <alignment/>
      <protection/>
    </xf>
    <xf numFmtId="0" fontId="58" fillId="11" borderId="0" xfId="0" applyFont="1" applyFill="1" applyAlignment="1" applyProtection="1">
      <alignment/>
      <protection locked="0"/>
    </xf>
    <xf numFmtId="0" fontId="0" fillId="11" borderId="0" xfId="0" applyFill="1" applyAlignment="1">
      <alignment/>
    </xf>
    <xf numFmtId="0" fontId="30" fillId="11" borderId="0" xfId="0" applyFont="1" applyFill="1" applyAlignment="1" applyProtection="1">
      <alignment/>
      <protection/>
    </xf>
    <xf numFmtId="0" fontId="56" fillId="11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33" fillId="37" borderId="19" xfId="0" applyFont="1" applyFill="1" applyBorder="1" applyAlignment="1" applyProtection="1">
      <alignment horizontal="center" vertical="center" wrapText="1"/>
      <protection/>
    </xf>
    <xf numFmtId="170" fontId="33" fillId="37" borderId="19" xfId="50" applyFont="1" applyFill="1" applyBorder="1" applyAlignment="1" applyProtection="1">
      <alignment horizontal="center" vertical="center" wrapText="1"/>
      <protection/>
    </xf>
    <xf numFmtId="0" fontId="33" fillId="37" borderId="19" xfId="0" applyNumberFormat="1" applyFont="1" applyFill="1" applyBorder="1" applyAlignment="1" applyProtection="1">
      <alignment horizontal="center" vertical="center" wrapText="1"/>
      <protection/>
    </xf>
    <xf numFmtId="0" fontId="33" fillId="37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4" borderId="0" xfId="0" applyFont="1" applyFill="1" applyAlignment="1">
      <alignment/>
    </xf>
    <xf numFmtId="0" fontId="7" fillId="0" borderId="0" xfId="0" applyFont="1" applyAlignment="1">
      <alignment/>
    </xf>
    <xf numFmtId="0" fontId="3" fillId="38" borderId="11" xfId="0" applyFont="1" applyFill="1" applyBorder="1" applyAlignment="1">
      <alignment/>
    </xf>
    <xf numFmtId="0" fontId="3" fillId="4" borderId="21" xfId="0" applyFont="1" applyFill="1" applyBorder="1" applyAlignment="1" applyProtection="1">
      <alignment horizontal="right" vertical="center"/>
      <protection/>
    </xf>
    <xf numFmtId="0" fontId="3" fillId="4" borderId="22" xfId="0" applyFont="1" applyFill="1" applyBorder="1" applyAlignment="1" applyProtection="1">
      <alignment/>
      <protection/>
    </xf>
    <xf numFmtId="0" fontId="12" fillId="4" borderId="22" xfId="0" applyFont="1" applyFill="1" applyBorder="1" applyAlignment="1" applyProtection="1">
      <alignment horizontal="center"/>
      <protection/>
    </xf>
    <xf numFmtId="0" fontId="12" fillId="4" borderId="22" xfId="0" applyFont="1" applyFill="1" applyBorder="1" applyAlignment="1" applyProtection="1">
      <alignment/>
      <protection/>
    </xf>
    <xf numFmtId="194" fontId="12" fillId="4" borderId="22" xfId="50" applyNumberFormat="1" applyFont="1" applyFill="1" applyBorder="1" applyAlignment="1" applyProtection="1">
      <alignment/>
      <protection/>
    </xf>
    <xf numFmtId="44" fontId="12" fillId="4" borderId="22" xfId="0" applyNumberFormat="1" applyFont="1" applyFill="1" applyBorder="1" applyAlignment="1" applyProtection="1">
      <alignment/>
      <protection hidden="1"/>
    </xf>
    <xf numFmtId="0" fontId="36" fillId="4" borderId="22" xfId="0" applyNumberFormat="1" applyFont="1" applyFill="1" applyBorder="1" applyAlignment="1" applyProtection="1">
      <alignment/>
      <protection locked="0"/>
    </xf>
    <xf numFmtId="194" fontId="12" fillId="4" borderId="22" xfId="0" applyNumberFormat="1" applyFont="1" applyFill="1" applyBorder="1" applyAlignment="1" applyProtection="1">
      <alignment/>
      <protection/>
    </xf>
    <xf numFmtId="194" fontId="12" fillId="4" borderId="22" xfId="50" applyNumberFormat="1" applyFont="1" applyFill="1" applyBorder="1" applyAlignment="1" applyProtection="1">
      <alignment horizontal="right"/>
      <protection/>
    </xf>
    <xf numFmtId="0" fontId="3" fillId="4" borderId="21" xfId="0" applyFont="1" applyFill="1" applyBorder="1" applyAlignment="1" applyProtection="1">
      <alignment/>
      <protection/>
    </xf>
    <xf numFmtId="1" fontId="12" fillId="4" borderId="22" xfId="0" applyNumberFormat="1" applyFont="1" applyFill="1" applyBorder="1" applyAlignment="1" applyProtection="1">
      <alignment horizontal="center"/>
      <protection/>
    </xf>
    <xf numFmtId="0" fontId="12" fillId="4" borderId="22" xfId="0" applyNumberFormat="1" applyFont="1" applyFill="1" applyBorder="1" applyAlignment="1" applyProtection="1">
      <alignment/>
      <protection locked="0"/>
    </xf>
    <xf numFmtId="194" fontId="12" fillId="4" borderId="22" xfId="50" applyNumberFormat="1" applyFont="1" applyFill="1" applyBorder="1" applyAlignment="1" applyProtection="1">
      <alignment/>
      <protection/>
    </xf>
    <xf numFmtId="0" fontId="12" fillId="4" borderId="22" xfId="0" applyFont="1" applyFill="1" applyBorder="1" applyAlignment="1" applyProtection="1" quotePrefix="1">
      <alignment horizontal="center"/>
      <protection/>
    </xf>
    <xf numFmtId="1" fontId="12" fillId="4" borderId="22" xfId="0" applyNumberFormat="1" applyFont="1" applyFill="1" applyBorder="1" applyAlignment="1" applyProtection="1">
      <alignment horizontal="left"/>
      <protection/>
    </xf>
    <xf numFmtId="0" fontId="33" fillId="4" borderId="22" xfId="0" applyFont="1" applyFill="1" applyBorder="1" applyAlignment="1" applyProtection="1">
      <alignment horizontal="center"/>
      <protection/>
    </xf>
    <xf numFmtId="0" fontId="3" fillId="4" borderId="23" xfId="0" applyFont="1" applyFill="1" applyBorder="1" applyAlignment="1" applyProtection="1">
      <alignment horizontal="right" vertical="center"/>
      <protection/>
    </xf>
    <xf numFmtId="0" fontId="3" fillId="4" borderId="24" xfId="0" applyFont="1" applyFill="1" applyBorder="1" applyAlignment="1" applyProtection="1">
      <alignment/>
      <protection/>
    </xf>
    <xf numFmtId="0" fontId="12" fillId="4" borderId="24" xfId="0" applyFont="1" applyFill="1" applyBorder="1" applyAlignment="1" applyProtection="1">
      <alignment horizontal="center"/>
      <protection/>
    </xf>
    <xf numFmtId="0" fontId="12" fillId="4" borderId="24" xfId="0" applyFont="1" applyFill="1" applyBorder="1" applyAlignment="1" applyProtection="1">
      <alignment/>
      <protection/>
    </xf>
    <xf numFmtId="194" fontId="12" fillId="4" borderId="24" xfId="50" applyNumberFormat="1" applyFont="1" applyFill="1" applyBorder="1" applyAlignment="1" applyProtection="1">
      <alignment/>
      <protection/>
    </xf>
    <xf numFmtId="44" fontId="12" fillId="4" borderId="24" xfId="0" applyNumberFormat="1" applyFont="1" applyFill="1" applyBorder="1" applyAlignment="1" applyProtection="1">
      <alignment/>
      <protection hidden="1"/>
    </xf>
    <xf numFmtId="0" fontId="36" fillId="4" borderId="24" xfId="0" applyNumberFormat="1" applyFont="1" applyFill="1" applyBorder="1" applyAlignment="1" applyProtection="1">
      <alignment/>
      <protection locked="0"/>
    </xf>
    <xf numFmtId="0" fontId="3" fillId="4" borderId="22" xfId="0" applyFont="1" applyFill="1" applyBorder="1" applyAlignment="1" applyProtection="1">
      <alignment horizontal="right" vertical="center"/>
      <protection/>
    </xf>
    <xf numFmtId="0" fontId="3" fillId="5" borderId="21" xfId="0" applyFont="1" applyFill="1" applyBorder="1" applyAlignment="1" applyProtection="1">
      <alignment horizontal="right" vertical="center"/>
      <protection/>
    </xf>
    <xf numFmtId="0" fontId="3" fillId="5" borderId="22" xfId="0" applyFont="1" applyFill="1" applyBorder="1" applyAlignment="1" applyProtection="1">
      <alignment/>
      <protection/>
    </xf>
    <xf numFmtId="0" fontId="12" fillId="5" borderId="22" xfId="0" applyFont="1" applyFill="1" applyBorder="1" applyAlignment="1" applyProtection="1">
      <alignment horizontal="center"/>
      <protection/>
    </xf>
    <xf numFmtId="0" fontId="12" fillId="5" borderId="22" xfId="0" applyFont="1" applyFill="1" applyBorder="1" applyAlignment="1" applyProtection="1">
      <alignment/>
      <protection/>
    </xf>
    <xf numFmtId="1" fontId="12" fillId="5" borderId="22" xfId="0" applyNumberFormat="1" applyFont="1" applyFill="1" applyBorder="1" applyAlignment="1" applyProtection="1">
      <alignment horizontal="center"/>
      <protection/>
    </xf>
    <xf numFmtId="194" fontId="12" fillId="5" borderId="22" xfId="50" applyNumberFormat="1" applyFont="1" applyFill="1" applyBorder="1" applyAlignment="1" applyProtection="1">
      <alignment/>
      <protection/>
    </xf>
    <xf numFmtId="44" fontId="12" fillId="5" borderId="22" xfId="0" applyNumberFormat="1" applyFont="1" applyFill="1" applyBorder="1" applyAlignment="1" applyProtection="1">
      <alignment/>
      <protection hidden="1"/>
    </xf>
    <xf numFmtId="0" fontId="36" fillId="5" borderId="22" xfId="0" applyNumberFormat="1" applyFont="1" applyFill="1" applyBorder="1" applyAlignment="1" applyProtection="1">
      <alignment/>
      <protection locked="0"/>
    </xf>
    <xf numFmtId="0" fontId="3" fillId="5" borderId="21" xfId="0" applyFont="1" applyFill="1" applyBorder="1" applyAlignment="1" applyProtection="1">
      <alignment/>
      <protection/>
    </xf>
    <xf numFmtId="1" fontId="12" fillId="5" borderId="22" xfId="0" applyNumberFormat="1" applyFont="1" applyFill="1" applyBorder="1" applyAlignment="1" applyProtection="1">
      <alignment horizontal="left"/>
      <protection/>
    </xf>
    <xf numFmtId="0" fontId="12" fillId="5" borderId="22" xfId="0" applyNumberFormat="1" applyFont="1" applyFill="1" applyBorder="1" applyAlignment="1" applyProtection="1">
      <alignment/>
      <protection locked="0"/>
    </xf>
    <xf numFmtId="0" fontId="36" fillId="5" borderId="22" xfId="50" applyNumberFormat="1" applyFont="1" applyFill="1" applyBorder="1" applyAlignment="1" applyProtection="1">
      <alignment/>
      <protection locked="0"/>
    </xf>
    <xf numFmtId="0" fontId="12" fillId="5" borderId="22" xfId="0" applyFont="1" applyFill="1" applyBorder="1" applyAlignment="1" applyProtection="1" quotePrefix="1">
      <alignment horizontal="center"/>
      <protection/>
    </xf>
    <xf numFmtId="0" fontId="12" fillId="5" borderId="21" xfId="0" applyFont="1" applyFill="1" applyBorder="1" applyAlignment="1" applyProtection="1">
      <alignment/>
      <protection/>
    </xf>
    <xf numFmtId="44" fontId="12" fillId="5" borderId="22" xfId="0" applyNumberFormat="1" applyFont="1" applyFill="1" applyBorder="1" applyAlignment="1" applyProtection="1">
      <alignment/>
      <protection hidden="1"/>
    </xf>
    <xf numFmtId="1" fontId="12" fillId="5" borderId="22" xfId="0" applyNumberFormat="1" applyFont="1" applyFill="1" applyBorder="1" applyAlignment="1" applyProtection="1">
      <alignment horizontal="center"/>
      <protection/>
    </xf>
    <xf numFmtId="0" fontId="12" fillId="5" borderId="22" xfId="0" applyNumberFormat="1" applyFont="1" applyFill="1" applyBorder="1" applyAlignment="1" applyProtection="1">
      <alignment horizontal="center"/>
      <protection hidden="1"/>
    </xf>
    <xf numFmtId="7" fontId="12" fillId="5" borderId="22" xfId="0" applyNumberFormat="1" applyFont="1" applyFill="1" applyBorder="1" applyAlignment="1" applyProtection="1">
      <alignment/>
      <protection hidden="1"/>
    </xf>
    <xf numFmtId="44" fontId="12" fillId="5" borderId="22" xfId="0" applyNumberFormat="1" applyFont="1" applyFill="1" applyBorder="1" applyAlignment="1" applyProtection="1">
      <alignment/>
      <protection hidden="1"/>
    </xf>
    <xf numFmtId="0" fontId="12" fillId="5" borderId="22" xfId="0" applyNumberFormat="1" applyFont="1" applyFill="1" applyBorder="1" applyAlignment="1" applyProtection="1">
      <alignment/>
      <protection locked="0"/>
    </xf>
    <xf numFmtId="0" fontId="12" fillId="5" borderId="22" xfId="0" applyFont="1" applyFill="1" applyBorder="1" applyAlignment="1" applyProtection="1">
      <alignment horizontal="left"/>
      <protection/>
    </xf>
    <xf numFmtId="194" fontId="12" fillId="5" borderId="22" xfId="50" applyNumberFormat="1" applyFont="1" applyFill="1" applyBorder="1" applyAlignment="1" applyProtection="1">
      <alignment horizontal="center"/>
      <protection/>
    </xf>
    <xf numFmtId="0" fontId="12" fillId="5" borderId="22" xfId="0" applyFont="1" applyFill="1" applyBorder="1" applyAlignment="1" applyProtection="1">
      <alignment/>
      <protection/>
    </xf>
    <xf numFmtId="194" fontId="12" fillId="5" borderId="22" xfId="50" applyNumberFormat="1" applyFont="1" applyFill="1" applyBorder="1" applyAlignment="1" applyProtection="1">
      <alignment horizontal="right"/>
      <protection/>
    </xf>
    <xf numFmtId="0" fontId="3" fillId="5" borderId="22" xfId="0" applyFont="1" applyFill="1" applyBorder="1" applyAlignment="1" applyProtection="1">
      <alignment horizontal="right" vertical="center"/>
      <protection/>
    </xf>
    <xf numFmtId="0" fontId="0" fillId="5" borderId="22" xfId="0" applyFont="1" applyFill="1" applyBorder="1" applyAlignment="1" applyProtection="1">
      <alignment/>
      <protection/>
    </xf>
    <xf numFmtId="0" fontId="3" fillId="2" borderId="21" xfId="0" applyFont="1" applyFill="1" applyBorder="1" applyAlignment="1" applyProtection="1">
      <alignment horizontal="right" vertical="center"/>
      <protection/>
    </xf>
    <xf numFmtId="0" fontId="3" fillId="2" borderId="22" xfId="0" applyFont="1" applyFill="1" applyBorder="1" applyAlignment="1" applyProtection="1">
      <alignment/>
      <protection/>
    </xf>
    <xf numFmtId="0" fontId="12" fillId="2" borderId="22" xfId="0" applyFont="1" applyFill="1" applyBorder="1" applyAlignment="1" applyProtection="1">
      <alignment horizontal="center"/>
      <protection/>
    </xf>
    <xf numFmtId="0" fontId="12" fillId="2" borderId="22" xfId="0" applyFont="1" applyFill="1" applyBorder="1" applyAlignment="1" applyProtection="1">
      <alignment/>
      <protection/>
    </xf>
    <xf numFmtId="194" fontId="12" fillId="2" borderId="22" xfId="50" applyNumberFormat="1" applyFont="1" applyFill="1" applyBorder="1" applyAlignment="1" applyProtection="1">
      <alignment/>
      <protection/>
    </xf>
    <xf numFmtId="44" fontId="12" fillId="2" borderId="22" xfId="0" applyNumberFormat="1" applyFont="1" applyFill="1" applyBorder="1" applyAlignment="1" applyProtection="1">
      <alignment/>
      <protection hidden="1"/>
    </xf>
    <xf numFmtId="0" fontId="36" fillId="2" borderId="22" xfId="0" applyNumberFormat="1" applyFont="1" applyFill="1" applyBorder="1" applyAlignment="1" applyProtection="1">
      <alignment/>
      <protection locked="0"/>
    </xf>
    <xf numFmtId="0" fontId="3" fillId="2" borderId="21" xfId="0" applyFont="1" applyFill="1" applyBorder="1" applyAlignment="1" applyProtection="1">
      <alignment/>
      <protection/>
    </xf>
    <xf numFmtId="1" fontId="12" fillId="2" borderId="22" xfId="0" applyNumberFormat="1" applyFont="1" applyFill="1" applyBorder="1" applyAlignment="1" applyProtection="1">
      <alignment horizontal="center"/>
      <protection/>
    </xf>
    <xf numFmtId="1" fontId="12" fillId="2" borderId="22" xfId="0" applyNumberFormat="1" applyFont="1" applyFill="1" applyBorder="1" applyAlignment="1" applyProtection="1">
      <alignment horizontal="left"/>
      <protection/>
    </xf>
    <xf numFmtId="0" fontId="12" fillId="2" borderId="22" xfId="0" applyNumberFormat="1" applyFont="1" applyFill="1" applyBorder="1" applyAlignment="1" applyProtection="1">
      <alignment/>
      <protection locked="0"/>
    </xf>
    <xf numFmtId="0" fontId="3" fillId="2" borderId="25" xfId="0" applyFont="1" applyFill="1" applyBorder="1" applyAlignment="1" applyProtection="1">
      <alignment/>
      <protection/>
    </xf>
    <xf numFmtId="0" fontId="12" fillId="2" borderId="25" xfId="0" applyFont="1" applyFill="1" applyBorder="1" applyAlignment="1" applyProtection="1">
      <alignment horizontal="center"/>
      <protection/>
    </xf>
    <xf numFmtId="0" fontId="12" fillId="2" borderId="25" xfId="0" applyFont="1" applyFill="1" applyBorder="1" applyAlignment="1" applyProtection="1">
      <alignment/>
      <protection/>
    </xf>
    <xf numFmtId="194" fontId="12" fillId="2" borderId="25" xfId="50" applyNumberFormat="1" applyFont="1" applyFill="1" applyBorder="1" applyAlignment="1" applyProtection="1">
      <alignment/>
      <protection/>
    </xf>
    <xf numFmtId="44" fontId="12" fillId="2" borderId="25" xfId="0" applyNumberFormat="1" applyFont="1" applyFill="1" applyBorder="1" applyAlignment="1" applyProtection="1">
      <alignment/>
      <protection hidden="1"/>
    </xf>
    <xf numFmtId="0" fontId="36" fillId="2" borderId="25" xfId="0" applyNumberFormat="1" applyFont="1" applyFill="1" applyBorder="1" applyAlignment="1" applyProtection="1">
      <alignment/>
      <protection locked="0"/>
    </xf>
    <xf numFmtId="0" fontId="3" fillId="2" borderId="26" xfId="0" applyFont="1" applyFill="1" applyBorder="1" applyAlignment="1" applyProtection="1">
      <alignment horizontal="right" vertical="center"/>
      <protection/>
    </xf>
    <xf numFmtId="0" fontId="3" fillId="2" borderId="27" xfId="0" applyFont="1" applyFill="1" applyBorder="1" applyAlignment="1" applyProtection="1">
      <alignment/>
      <protection/>
    </xf>
    <xf numFmtId="0" fontId="12" fillId="2" borderId="27" xfId="0" applyFont="1" applyFill="1" applyBorder="1" applyAlignment="1" applyProtection="1">
      <alignment horizontal="center"/>
      <protection/>
    </xf>
    <xf numFmtId="0" fontId="12" fillId="2" borderId="27" xfId="0" applyFont="1" applyFill="1" applyBorder="1" applyAlignment="1" applyProtection="1">
      <alignment/>
      <protection/>
    </xf>
    <xf numFmtId="194" fontId="12" fillId="2" borderId="27" xfId="50" applyNumberFormat="1" applyFont="1" applyFill="1" applyBorder="1" applyAlignment="1" applyProtection="1">
      <alignment/>
      <protection/>
    </xf>
    <xf numFmtId="44" fontId="12" fillId="2" borderId="27" xfId="0" applyNumberFormat="1" applyFont="1" applyFill="1" applyBorder="1" applyAlignment="1" applyProtection="1">
      <alignment/>
      <protection hidden="1"/>
    </xf>
    <xf numFmtId="0" fontId="36" fillId="2" borderId="27" xfId="0" applyNumberFormat="1" applyFont="1" applyFill="1" applyBorder="1" applyAlignment="1" applyProtection="1">
      <alignment/>
      <protection locked="0"/>
    </xf>
    <xf numFmtId="0" fontId="33" fillId="4" borderId="17" xfId="0" applyFont="1" applyFill="1" applyBorder="1" applyAlignment="1" applyProtection="1">
      <alignment horizontal="center"/>
      <protection locked="0"/>
    </xf>
    <xf numFmtId="0" fontId="33" fillId="4" borderId="18" xfId="0" applyFont="1" applyFill="1" applyBorder="1" applyAlignment="1" applyProtection="1">
      <alignment horizontal="center"/>
      <protection locked="0"/>
    </xf>
    <xf numFmtId="44" fontId="12" fillId="34" borderId="13" xfId="0" applyNumberFormat="1" applyFont="1" applyFill="1" applyBorder="1" applyAlignment="1" applyProtection="1">
      <alignment horizontal="center"/>
      <protection hidden="1"/>
    </xf>
    <xf numFmtId="44" fontId="12" fillId="34" borderId="28" xfId="0" applyNumberFormat="1" applyFont="1" applyFill="1" applyBorder="1" applyAlignment="1" applyProtection="1">
      <alignment horizontal="center"/>
      <protection hidden="1"/>
    </xf>
    <xf numFmtId="0" fontId="33" fillId="4" borderId="14" xfId="0" applyFont="1" applyFill="1" applyBorder="1" applyAlignment="1" applyProtection="1">
      <alignment horizontal="center"/>
      <protection locked="0"/>
    </xf>
    <xf numFmtId="0" fontId="33" fillId="4" borderId="15" xfId="0" applyFont="1" applyFill="1" applyBorder="1" applyAlignment="1" applyProtection="1">
      <alignment horizontal="center"/>
      <protection locked="0"/>
    </xf>
    <xf numFmtId="17" fontId="59" fillId="33" borderId="13" xfId="50" applyNumberFormat="1" applyFont="1" applyFill="1" applyBorder="1" applyAlignment="1" applyProtection="1">
      <alignment horizontal="center"/>
      <protection/>
    </xf>
    <xf numFmtId="17" fontId="59" fillId="33" borderId="29" xfId="50" applyNumberFormat="1" applyFont="1" applyFill="1" applyBorder="1" applyAlignment="1" applyProtection="1">
      <alignment horizontal="center"/>
      <protection/>
    </xf>
    <xf numFmtId="17" fontId="59" fillId="33" borderId="28" xfId="50" applyNumberFormat="1" applyFont="1" applyFill="1" applyBorder="1" applyAlignment="1" applyProtection="1">
      <alignment horizontal="center"/>
      <protection/>
    </xf>
    <xf numFmtId="0" fontId="33" fillId="4" borderId="0" xfId="0" applyFont="1" applyFill="1" applyBorder="1" applyAlignment="1" applyProtection="1">
      <alignment horizontal="center"/>
      <protection locked="0"/>
    </xf>
    <xf numFmtId="0" fontId="33" fillId="4" borderId="16" xfId="0" applyFont="1" applyFill="1" applyBorder="1" applyAlignment="1" applyProtection="1">
      <alignment horizont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0</xdr:row>
      <xdr:rowOff>0</xdr:rowOff>
    </xdr:from>
    <xdr:to>
      <xdr:col>1</xdr:col>
      <xdr:colOff>2514600</xdr:colOff>
      <xdr:row>3</xdr:row>
      <xdr:rowOff>257175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26574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olange\AppData\Local\Microsoft\Windows\INetCache\Content.Outlook\UYP9GYKC\Lista%20de%20precios%20Conabip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6">
          <cell r="A6" t="str">
            <v>Código</v>
          </cell>
          <cell r="B6" t="str">
            <v>Título</v>
          </cell>
          <cell r="C6" t="str">
            <v>Stk. Firme</v>
          </cell>
          <cell r="D6" t="str">
            <v>Precio</v>
          </cell>
        </row>
        <row r="7">
          <cell r="A7">
            <v>3906</v>
          </cell>
          <cell r="B7" t="str">
            <v>100 PALABRAS - LOS ANIMALES</v>
          </cell>
          <cell r="C7" t="str">
            <v>100+</v>
          </cell>
          <cell r="D7">
            <v>745</v>
          </cell>
        </row>
        <row r="8">
          <cell r="A8">
            <v>3905</v>
          </cell>
          <cell r="B8" t="str">
            <v>100 PALABRAS - MI MUNDO</v>
          </cell>
          <cell r="C8" t="str">
            <v>100+</v>
          </cell>
          <cell r="D8">
            <v>745</v>
          </cell>
        </row>
        <row r="9">
          <cell r="A9">
            <v>1630</v>
          </cell>
          <cell r="B9" t="str">
            <v>365 Actividades Divertidas - Naranja</v>
          </cell>
          <cell r="C9" t="str">
            <v>100+</v>
          </cell>
          <cell r="D9">
            <v>668</v>
          </cell>
        </row>
        <row r="10">
          <cell r="A10">
            <v>1634</v>
          </cell>
          <cell r="B10" t="str">
            <v>365 Actividades Entretenidas - Salmon</v>
          </cell>
          <cell r="C10" t="str">
            <v>100+</v>
          </cell>
          <cell r="D10">
            <v>668</v>
          </cell>
        </row>
        <row r="11">
          <cell r="A11">
            <v>1631</v>
          </cell>
          <cell r="B11" t="str">
            <v>365 Actividades Fabulosas - Amarillo</v>
          </cell>
          <cell r="C11" t="str">
            <v>100+</v>
          </cell>
          <cell r="D11">
            <v>668</v>
          </cell>
        </row>
        <row r="12">
          <cell r="A12">
            <v>1632</v>
          </cell>
          <cell r="B12" t="str">
            <v>365 Motivos para Colorear - Rosa</v>
          </cell>
          <cell r="C12" t="str">
            <v>100+</v>
          </cell>
          <cell r="D12">
            <v>668</v>
          </cell>
        </row>
        <row r="13">
          <cell r="A13">
            <v>1635</v>
          </cell>
          <cell r="B13" t="str">
            <v>365 Motivos para Decorar - Celeste</v>
          </cell>
          <cell r="C13" t="str">
            <v>100+</v>
          </cell>
          <cell r="D13">
            <v>668</v>
          </cell>
        </row>
        <row r="14">
          <cell r="A14">
            <v>1633</v>
          </cell>
          <cell r="B14" t="str">
            <v>365 Motivos para Pintar - Verde</v>
          </cell>
          <cell r="C14" t="str">
            <v>100+</v>
          </cell>
          <cell r="D14">
            <v>668</v>
          </cell>
        </row>
        <row r="15">
          <cell r="A15">
            <v>33290</v>
          </cell>
          <cell r="B15" t="str">
            <v>50 FABULAS Y CUENTOS</v>
          </cell>
          <cell r="C15" t="str">
            <v>100+</v>
          </cell>
          <cell r="D15">
            <v>996</v>
          </cell>
        </row>
        <row r="16">
          <cell r="A16">
            <v>33292</v>
          </cell>
          <cell r="B16" t="str">
            <v>500 PALABRAS - LOS CUENTOS DE SIEMPRE - ESP/ING</v>
          </cell>
          <cell r="C16" t="str">
            <v>100+</v>
          </cell>
          <cell r="D16">
            <v>996</v>
          </cell>
        </row>
        <row r="17">
          <cell r="A17">
            <v>2482</v>
          </cell>
          <cell r="B17" t="str">
            <v>A DIBUJAR - ANIMALES DE LA SELVA</v>
          </cell>
          <cell r="C17" t="str">
            <v>100+</v>
          </cell>
          <cell r="D17">
            <v>1196</v>
          </cell>
        </row>
        <row r="18">
          <cell r="A18">
            <v>2481</v>
          </cell>
          <cell r="B18" t="str">
            <v>A DIBUJAR - ANIMALES MARINOS</v>
          </cell>
          <cell r="C18" t="str">
            <v>100+</v>
          </cell>
          <cell r="D18">
            <v>1196</v>
          </cell>
        </row>
        <row r="19">
          <cell r="A19">
            <v>2483</v>
          </cell>
          <cell r="B19" t="str">
            <v>A DIBUJAR - COLORIDOS PAJARITOS</v>
          </cell>
          <cell r="C19" t="str">
            <v>100+</v>
          </cell>
          <cell r="D19">
            <v>1196</v>
          </cell>
        </row>
        <row r="20">
          <cell r="A20">
            <v>3585</v>
          </cell>
          <cell r="B20" t="str">
            <v>A Ver A Ver  - Amigos Salvajes</v>
          </cell>
          <cell r="C20" t="str">
            <v>100+</v>
          </cell>
          <cell r="D20">
            <v>996</v>
          </cell>
        </row>
        <row r="21">
          <cell r="A21">
            <v>3586</v>
          </cell>
          <cell r="B21" t="str">
            <v>A Ver A Ver - El Mundo de los Dinos</v>
          </cell>
          <cell r="C21" t="str">
            <v>100+</v>
          </cell>
          <cell r="D21">
            <v>996</v>
          </cell>
        </row>
        <row r="22">
          <cell r="A22">
            <v>4041</v>
          </cell>
          <cell r="B22" t="str">
            <v>Amigos Especiales - Mi Amiga tiene Dislexia</v>
          </cell>
          <cell r="C22" t="str">
            <v>100+</v>
          </cell>
          <cell r="D22">
            <v>472</v>
          </cell>
        </row>
        <row r="23">
          <cell r="A23">
            <v>4042</v>
          </cell>
          <cell r="B23" t="str">
            <v>Amigos Especiales - Mi Amiga tiene Sindrome de Down</v>
          </cell>
          <cell r="C23" t="str">
            <v>100+</v>
          </cell>
          <cell r="D23">
            <v>472</v>
          </cell>
        </row>
        <row r="24">
          <cell r="A24">
            <v>4040</v>
          </cell>
          <cell r="B24" t="str">
            <v>Amigos Especiales - Mi Amigo tiene Autismo</v>
          </cell>
          <cell r="C24" t="str">
            <v>100+</v>
          </cell>
          <cell r="D24">
            <v>472</v>
          </cell>
        </row>
        <row r="25">
          <cell r="A25">
            <v>4043</v>
          </cell>
          <cell r="B25" t="str">
            <v>Amigos Especiales - Mi Amigo tiene TDAH</v>
          </cell>
          <cell r="C25" t="str">
            <v>100+</v>
          </cell>
          <cell r="D25">
            <v>472</v>
          </cell>
        </row>
        <row r="26">
          <cell r="A26">
            <v>1860</v>
          </cell>
          <cell r="B26" t="str">
            <v>AMIGUITOS PARA ABRAZAR - CAPERUCITA ROJA</v>
          </cell>
          <cell r="C26" t="str">
            <v>100+</v>
          </cell>
          <cell r="D26">
            <v>844</v>
          </cell>
        </row>
        <row r="27">
          <cell r="A27">
            <v>1861</v>
          </cell>
          <cell r="B27" t="str">
            <v>AMIGUITOS PARA ABRAZAR - LA SIRENITA</v>
          </cell>
          <cell r="C27" t="str">
            <v>100+</v>
          </cell>
          <cell r="D27">
            <v>844</v>
          </cell>
        </row>
        <row r="28">
          <cell r="A28">
            <v>1862</v>
          </cell>
          <cell r="B28" t="str">
            <v>AMIGUITOS PARA ABRAZAR - PETER PAN</v>
          </cell>
          <cell r="C28" t="str">
            <v>100+</v>
          </cell>
          <cell r="D28">
            <v>844</v>
          </cell>
        </row>
        <row r="29">
          <cell r="A29">
            <v>1863</v>
          </cell>
          <cell r="B29" t="str">
            <v>AMIGUITOS PARA ABRAZAR - PINOCHO</v>
          </cell>
          <cell r="C29" t="str">
            <v>100+</v>
          </cell>
          <cell r="D29">
            <v>844</v>
          </cell>
        </row>
        <row r="30">
          <cell r="A30">
            <v>1978</v>
          </cell>
          <cell r="B30" t="str">
            <v>Animaladas - La Comida de Edu</v>
          </cell>
          <cell r="C30" t="str">
            <v>100+</v>
          </cell>
          <cell r="D30">
            <v>996</v>
          </cell>
        </row>
        <row r="31">
          <cell r="A31">
            <v>1977</v>
          </cell>
          <cell r="B31" t="str">
            <v>Animaladas - La Sonrisa de Crodo</v>
          </cell>
          <cell r="C31" t="str">
            <v>100+</v>
          </cell>
          <cell r="D31">
            <v>996</v>
          </cell>
        </row>
        <row r="32">
          <cell r="A32">
            <v>1976</v>
          </cell>
          <cell r="B32" t="str">
            <v>Animaladas - Las Piruetas de Dario</v>
          </cell>
          <cell r="C32" t="str">
            <v>100+</v>
          </cell>
          <cell r="D32">
            <v>996</v>
          </cell>
        </row>
        <row r="33">
          <cell r="A33">
            <v>1975</v>
          </cell>
          <cell r="B33" t="str">
            <v>Animaladas - Un Amigo para Hilda</v>
          </cell>
          <cell r="C33" t="str">
            <v>100+</v>
          </cell>
          <cell r="D33">
            <v>996</v>
          </cell>
        </row>
        <row r="34">
          <cell r="A34">
            <v>1895</v>
          </cell>
          <cell r="B34" t="str">
            <v>ANIMALITOS - ES HORA DE BAﾑARSE</v>
          </cell>
          <cell r="C34" t="str">
            <v>100+</v>
          </cell>
          <cell r="D34">
            <v>662</v>
          </cell>
        </row>
        <row r="35">
          <cell r="A35">
            <v>1896</v>
          </cell>
          <cell r="B35" t="str">
            <v>ANIMALITOS - LA COMIDA DE MAMA</v>
          </cell>
          <cell r="C35" t="str">
            <v>100+</v>
          </cell>
          <cell r="D35">
            <v>662</v>
          </cell>
        </row>
        <row r="36">
          <cell r="A36">
            <v>1897</v>
          </cell>
          <cell r="B36" t="str">
            <v>ANIMALITOS - TODO EN ORDEN</v>
          </cell>
          <cell r="C36" t="str">
            <v>100+</v>
          </cell>
          <cell r="D36">
            <v>662</v>
          </cell>
        </row>
        <row r="37">
          <cell r="A37">
            <v>1898</v>
          </cell>
          <cell r="B37" t="str">
            <v>ANIMALITOS - UNA SONRISA RELUCIENTE</v>
          </cell>
          <cell r="C37" t="str">
            <v>100+</v>
          </cell>
          <cell r="D37">
            <v>662</v>
          </cell>
        </row>
        <row r="38">
          <cell r="A38">
            <v>1850</v>
          </cell>
          <cell r="B38" t="str">
            <v>ANIMALITOS PARA ABRAZAR - LEO Y LOS NUMEROS</v>
          </cell>
          <cell r="C38" t="str">
            <v>100+</v>
          </cell>
          <cell r="D38">
            <v>725</v>
          </cell>
        </row>
        <row r="39">
          <cell r="A39">
            <v>1851</v>
          </cell>
          <cell r="B39" t="str">
            <v>ANIMALITOS PARA ABRAZAR - MIMI Y LOS OPUESTOS</v>
          </cell>
          <cell r="C39" t="str">
            <v>100+</v>
          </cell>
          <cell r="D39">
            <v>725</v>
          </cell>
        </row>
        <row r="40">
          <cell r="A40">
            <v>1852</v>
          </cell>
          <cell r="B40" t="str">
            <v>ANIMALITOS PARA ABRAZAR - PEDRO Y LOS COLORES</v>
          </cell>
          <cell r="C40" t="str">
            <v>100+</v>
          </cell>
          <cell r="D40">
            <v>725</v>
          </cell>
        </row>
        <row r="41">
          <cell r="A41">
            <v>1853</v>
          </cell>
          <cell r="B41" t="str">
            <v>ANIMALITOS PARA ABRAZAR - UMA Y LAS FORMAS</v>
          </cell>
          <cell r="C41" t="str">
            <v>100+</v>
          </cell>
          <cell r="D41">
            <v>725</v>
          </cell>
        </row>
        <row r="42">
          <cell r="A42">
            <v>2486</v>
          </cell>
          <cell r="B42" t="str">
            <v>APRENDAMOS JUNTOS* - NUMEROS MAGICOS</v>
          </cell>
          <cell r="C42" t="str">
            <v>100+</v>
          </cell>
          <cell r="D42">
            <v>1196</v>
          </cell>
        </row>
        <row r="43">
          <cell r="A43">
            <v>2495</v>
          </cell>
          <cell r="B43" t="str">
            <v>Aprende a Dibujar Paso a Paso</v>
          </cell>
          <cell r="C43" t="str">
            <v>100+</v>
          </cell>
          <cell r="D43">
            <v>558</v>
          </cell>
        </row>
        <row r="44">
          <cell r="A44">
            <v>1730</v>
          </cell>
          <cell r="B44" t="str">
            <v>Aqualibros Amigos del Agua - Delfin</v>
          </cell>
          <cell r="C44" t="str">
            <v>100+</v>
          </cell>
          <cell r="D44">
            <v>1138</v>
          </cell>
        </row>
        <row r="45">
          <cell r="A45">
            <v>1733</v>
          </cell>
          <cell r="B45" t="str">
            <v>Aqualibros Amigos del Agua - Hipopotamo</v>
          </cell>
          <cell r="C45" t="str">
            <v>100+</v>
          </cell>
          <cell r="D45">
            <v>1138</v>
          </cell>
        </row>
        <row r="46">
          <cell r="A46">
            <v>1731</v>
          </cell>
          <cell r="B46" t="str">
            <v>Aqualibros Amigos del Agua - Pato</v>
          </cell>
          <cell r="C46" t="str">
            <v>100+</v>
          </cell>
          <cell r="D46">
            <v>1138</v>
          </cell>
        </row>
        <row r="47">
          <cell r="A47">
            <v>1732</v>
          </cell>
          <cell r="B47" t="str">
            <v>Aqualibros Amigos del Agua - Pez</v>
          </cell>
          <cell r="C47" t="str">
            <v>100+</v>
          </cell>
          <cell r="D47">
            <v>1138</v>
          </cell>
        </row>
        <row r="48">
          <cell r="A48">
            <v>1970</v>
          </cell>
          <cell r="B48" t="str">
            <v>Aqualibros Botecitos - El Oceano</v>
          </cell>
          <cell r="C48" t="str">
            <v>100+</v>
          </cell>
          <cell r="D48">
            <v>1108</v>
          </cell>
        </row>
        <row r="49">
          <cell r="A49">
            <v>1971</v>
          </cell>
          <cell r="B49" t="str">
            <v>Aqualibros Botecitos - La Granja</v>
          </cell>
          <cell r="C49" t="str">
            <v>100+</v>
          </cell>
          <cell r="D49">
            <v>1108</v>
          </cell>
        </row>
        <row r="50">
          <cell r="A50">
            <v>1972</v>
          </cell>
          <cell r="B50" t="str">
            <v>Aqualibros Botecitos - La Jungla</v>
          </cell>
          <cell r="C50" t="str">
            <v>100+</v>
          </cell>
          <cell r="D50">
            <v>1108</v>
          </cell>
        </row>
        <row r="51">
          <cell r="A51">
            <v>1973</v>
          </cell>
          <cell r="B51" t="str">
            <v>Aqualibros Botecitos - Mascotas</v>
          </cell>
          <cell r="C51" t="str">
            <v>100+</v>
          </cell>
          <cell r="D51">
            <v>1108</v>
          </cell>
        </row>
        <row r="52">
          <cell r="A52">
            <v>1992</v>
          </cell>
          <cell r="B52" t="str">
            <v>Aqualibros Colores Magicos - La Granja</v>
          </cell>
          <cell r="C52" t="str">
            <v>100+</v>
          </cell>
          <cell r="D52">
            <v>835</v>
          </cell>
        </row>
        <row r="53">
          <cell r="A53">
            <v>1990</v>
          </cell>
          <cell r="B53" t="str">
            <v>Aqualibros Colores Magicos - Mascotas</v>
          </cell>
          <cell r="C53" t="str">
            <v>100+</v>
          </cell>
          <cell r="D53">
            <v>835</v>
          </cell>
        </row>
        <row r="54">
          <cell r="A54">
            <v>1735</v>
          </cell>
          <cell r="B54" t="str">
            <v>Aqualibros Entre Burbujas - Amigos del Campo</v>
          </cell>
          <cell r="C54" t="str">
            <v>100+</v>
          </cell>
          <cell r="D54">
            <v>1484</v>
          </cell>
        </row>
        <row r="55">
          <cell r="A55">
            <v>1736</v>
          </cell>
          <cell r="B55" t="str">
            <v>Aqualibros Entre Burbujas - Amigos Viajeros</v>
          </cell>
          <cell r="C55" t="str">
            <v>100+</v>
          </cell>
          <cell r="D55">
            <v>1484</v>
          </cell>
        </row>
        <row r="56">
          <cell r="A56">
            <v>1996</v>
          </cell>
          <cell r="B56" t="str">
            <v>ARMARIO DE LOS SUEﾑOS - EL BOSQUE ENCANTADO (Violet</v>
          </cell>
          <cell r="C56" t="str">
            <v>100+</v>
          </cell>
          <cell r="D56">
            <v>1498</v>
          </cell>
        </row>
        <row r="57">
          <cell r="A57">
            <v>1995</v>
          </cell>
          <cell r="B57" t="str">
            <v>ARMARIO DE LOS SUEﾑOS - EL CASTILLO MAGICO (Verde)</v>
          </cell>
          <cell r="C57" t="str">
            <v>100+</v>
          </cell>
          <cell r="D57">
            <v>1498</v>
          </cell>
        </row>
        <row r="58">
          <cell r="A58">
            <v>1510</v>
          </cell>
          <cell r="B58" t="str">
            <v>ATLAS VISUAL DEL CUERPO HUMANO - N/V</v>
          </cell>
          <cell r="C58" t="str">
            <v>100+</v>
          </cell>
          <cell r="D58">
            <v>1428</v>
          </cell>
        </row>
        <row r="59">
          <cell r="A59">
            <v>2067</v>
          </cell>
          <cell r="B59" t="str">
            <v>AUDICUENTOS - ALADINO Y LA LAMPARA MARAVILLOSA</v>
          </cell>
          <cell r="C59" t="str">
            <v>100+</v>
          </cell>
          <cell r="D59">
            <v>1946</v>
          </cell>
        </row>
        <row r="60">
          <cell r="A60">
            <v>2069</v>
          </cell>
          <cell r="B60" t="str">
            <v>AUDICUENTOS - EL FLAUTISTA DE HAMELIN</v>
          </cell>
          <cell r="C60" t="str">
            <v>100+</v>
          </cell>
          <cell r="D60">
            <v>1946</v>
          </cell>
        </row>
        <row r="61">
          <cell r="A61">
            <v>2066</v>
          </cell>
          <cell r="B61" t="str">
            <v>AUDICUENTOS - LA PRINCESA Y EL GUISANTE</v>
          </cell>
          <cell r="C61" t="str">
            <v>100+</v>
          </cell>
          <cell r="D61">
            <v>1946</v>
          </cell>
        </row>
        <row r="62">
          <cell r="A62">
            <v>2068</v>
          </cell>
          <cell r="B62" t="str">
            <v>AUDICUENTOS - PULGARCITA</v>
          </cell>
          <cell r="C62" t="str">
            <v>100+</v>
          </cell>
          <cell r="D62">
            <v>1946</v>
          </cell>
        </row>
        <row r="63">
          <cell r="A63">
            <v>2073</v>
          </cell>
          <cell r="B63" t="str">
            <v>AUDICUENTOS - RAPUNZEL</v>
          </cell>
          <cell r="C63" t="str">
            <v>100+</v>
          </cell>
          <cell r="D63">
            <v>1946</v>
          </cell>
        </row>
        <row r="64">
          <cell r="A64">
            <v>3580</v>
          </cell>
          <cell r="B64" t="str">
            <v>AVENTURAS ANIMALES - ESCONDIDAS EN LA GRANJA</v>
          </cell>
          <cell r="C64" t="str">
            <v>100+</v>
          </cell>
          <cell r="D64">
            <v>742</v>
          </cell>
        </row>
        <row r="65">
          <cell r="A65">
            <v>3581</v>
          </cell>
          <cell r="B65" t="str">
            <v>AVENTURAS ANIMALES - PELIGRO EN LA JUNGLA</v>
          </cell>
          <cell r="C65" t="str">
            <v>100+</v>
          </cell>
          <cell r="D65">
            <v>742</v>
          </cell>
        </row>
        <row r="66">
          <cell r="A66">
            <v>3582</v>
          </cell>
          <cell r="B66" t="str">
            <v>AVENTURAS ANIMALES - UN DINO ASUSTADO</v>
          </cell>
          <cell r="C66" t="str">
            <v>100+</v>
          </cell>
          <cell r="D66">
            <v>742</v>
          </cell>
        </row>
        <row r="67">
          <cell r="A67">
            <v>3583</v>
          </cell>
          <cell r="B67" t="str">
            <v>AVENTURAS ANIMALES - UN PULPO EN APUROS</v>
          </cell>
          <cell r="C67" t="str">
            <v>100+</v>
          </cell>
          <cell r="D67">
            <v>742</v>
          </cell>
        </row>
        <row r="68">
          <cell r="A68">
            <v>4660</v>
          </cell>
          <cell r="B68" t="str">
            <v>Aventuras Hotel Sabueso - El Nostalgico Napoleon</v>
          </cell>
          <cell r="C68" t="str">
            <v>100+</v>
          </cell>
          <cell r="D68">
            <v>682</v>
          </cell>
        </row>
        <row r="69">
          <cell r="A69">
            <v>4661</v>
          </cell>
          <cell r="B69" t="str">
            <v>Aventuras Hotel Sabueso - El Temerario Teo</v>
          </cell>
          <cell r="C69" t="str">
            <v>100+</v>
          </cell>
          <cell r="D69">
            <v>682</v>
          </cell>
        </row>
        <row r="70">
          <cell r="A70">
            <v>4662</v>
          </cell>
          <cell r="B70" t="str">
            <v>Aventuras Hotel Sabueso - La Gruna Greta</v>
          </cell>
          <cell r="C70" t="str">
            <v>100+</v>
          </cell>
          <cell r="D70">
            <v>682</v>
          </cell>
        </row>
        <row r="71">
          <cell r="A71">
            <v>4663</v>
          </cell>
          <cell r="B71" t="str">
            <v>Aventuras Hotel Sabueso - La Revoltosa Rita</v>
          </cell>
          <cell r="C71" t="str">
            <v>100+</v>
          </cell>
          <cell r="D71">
            <v>682</v>
          </cell>
        </row>
        <row r="72">
          <cell r="A72">
            <v>1780</v>
          </cell>
          <cell r="B72" t="str">
            <v>AVENTURAS INTERACTIVAS - EL BARCO PIRATA</v>
          </cell>
          <cell r="C72" t="str">
            <v>100+</v>
          </cell>
          <cell r="D72">
            <v>1648</v>
          </cell>
        </row>
        <row r="73">
          <cell r="A73">
            <v>1783</v>
          </cell>
          <cell r="B73" t="str">
            <v>AVENTURAS INTERACTIVAS - EL MUNDO DE LOS UNICORNIOS</v>
          </cell>
          <cell r="C73" t="str">
            <v>100+</v>
          </cell>
          <cell r="D73">
            <v>1648</v>
          </cell>
        </row>
        <row r="74">
          <cell r="A74">
            <v>1781</v>
          </cell>
          <cell r="B74" t="str">
            <v>AVENTURAS INTERACTIVAS - LA FERIA</v>
          </cell>
          <cell r="C74" t="str">
            <v>100+</v>
          </cell>
          <cell r="D74">
            <v>1648</v>
          </cell>
        </row>
        <row r="75">
          <cell r="A75">
            <v>1782</v>
          </cell>
          <cell r="B75" t="str">
            <v>AVENTURAS INTERACTIVAS - LA TIERRA DE DINOSAURIOS</v>
          </cell>
          <cell r="C75" t="str">
            <v>100+</v>
          </cell>
          <cell r="D75">
            <v>1648</v>
          </cell>
        </row>
        <row r="76">
          <cell r="A76">
            <v>2160</v>
          </cell>
          <cell r="B76" t="str">
            <v>AVENTURITAS - ALEX VA DE CAMPAMENTO</v>
          </cell>
          <cell r="C76" t="str">
            <v>100+</v>
          </cell>
          <cell r="D76">
            <v>615</v>
          </cell>
        </row>
        <row r="77">
          <cell r="A77">
            <v>2161</v>
          </cell>
          <cell r="B77" t="str">
            <v>AVENTURITAS - ANDY HACE DEPORTES</v>
          </cell>
          <cell r="C77" t="str">
            <v>100+</v>
          </cell>
          <cell r="D77">
            <v>615</v>
          </cell>
        </row>
        <row r="78">
          <cell r="A78">
            <v>2163</v>
          </cell>
          <cell r="B78" t="str">
            <v>AVENTURITAS - LIN CRUZA EL RIO</v>
          </cell>
          <cell r="C78" t="str">
            <v>100+</v>
          </cell>
          <cell r="D78">
            <v>615</v>
          </cell>
        </row>
        <row r="79">
          <cell r="A79">
            <v>1690</v>
          </cell>
          <cell r="B79" t="str">
            <v>BUSCA, ENCUENTRA, MARCA - DONDE ESTA EL MONITO?</v>
          </cell>
          <cell r="C79" t="str">
            <v>100+</v>
          </cell>
          <cell r="D79">
            <v>1328</v>
          </cell>
        </row>
        <row r="80">
          <cell r="A80">
            <v>1691</v>
          </cell>
          <cell r="B80" t="str">
            <v>BUSCA, ENCUENTRA, MARCA - DONDE ESTA EL PERRITO?</v>
          </cell>
          <cell r="C80" t="str">
            <v>100+</v>
          </cell>
          <cell r="D80">
            <v>1328</v>
          </cell>
        </row>
        <row r="81">
          <cell r="A81">
            <v>1890</v>
          </cell>
          <cell r="B81" t="str">
            <v>BUSCO A MIS AMIGOS - CATALINA</v>
          </cell>
          <cell r="C81" t="str">
            <v>100+</v>
          </cell>
          <cell r="D81">
            <v>420</v>
          </cell>
        </row>
        <row r="82">
          <cell r="A82">
            <v>1891</v>
          </cell>
          <cell r="B82" t="str">
            <v>BUSCO A MIS AMIGOS - LUCIA</v>
          </cell>
          <cell r="C82" t="str">
            <v>100+</v>
          </cell>
          <cell r="D82">
            <v>420</v>
          </cell>
        </row>
        <row r="83">
          <cell r="A83">
            <v>1892</v>
          </cell>
          <cell r="B83" t="str">
            <v>BUSCO A MIS AMIGOS - ROMEO</v>
          </cell>
          <cell r="C83" t="str">
            <v>100+</v>
          </cell>
          <cell r="D83">
            <v>420</v>
          </cell>
        </row>
        <row r="84">
          <cell r="A84">
            <v>1893</v>
          </cell>
          <cell r="B84" t="str">
            <v>BUSCO A MIS AMIGOS - SOFIA</v>
          </cell>
          <cell r="C84" t="str">
            <v>100+</v>
          </cell>
          <cell r="D84">
            <v>420</v>
          </cell>
        </row>
        <row r="85">
          <cell r="A85">
            <v>1874</v>
          </cell>
          <cell r="B85" t="str">
            <v>CANCIONES DEL JARDIN - CINCO MONITOS SALTANDO CAMA</v>
          </cell>
          <cell r="C85" t="str">
            <v>100+</v>
          </cell>
          <cell r="D85">
            <v>1108</v>
          </cell>
        </row>
        <row r="86">
          <cell r="A86">
            <v>1879</v>
          </cell>
          <cell r="B86" t="str">
            <v>CANCIONES DEL JARDIN - EL HOKEY POKEY</v>
          </cell>
          <cell r="C86" t="str">
            <v>100+</v>
          </cell>
          <cell r="D86">
            <v>1108</v>
          </cell>
        </row>
        <row r="87">
          <cell r="A87">
            <v>1876</v>
          </cell>
          <cell r="B87" t="str">
            <v>CANCIONES DEL JARDIN - ESTRELLITA DONDE ESTAS</v>
          </cell>
          <cell r="C87" t="str">
            <v>100+</v>
          </cell>
          <cell r="D87">
            <v>1108</v>
          </cell>
        </row>
        <row r="88">
          <cell r="A88">
            <v>1877</v>
          </cell>
          <cell r="B88" t="str">
            <v>CANCIONES DEL JARDIN - INCY WINCY ARAﾑA</v>
          </cell>
          <cell r="C88" t="str">
            <v>100+</v>
          </cell>
          <cell r="D88">
            <v>1108</v>
          </cell>
        </row>
        <row r="89">
          <cell r="A89">
            <v>1878</v>
          </cell>
          <cell r="B89" t="str">
            <v>CANCIONES DEL JARDIN - LAS RUEDAS DEL AUTOBUS</v>
          </cell>
          <cell r="C89" t="str">
            <v>100+</v>
          </cell>
          <cell r="D89">
            <v>1108</v>
          </cell>
        </row>
        <row r="90">
          <cell r="A90">
            <v>1875</v>
          </cell>
          <cell r="B90" t="str">
            <v>CANCIONES DEL JARDIN - MUCHAS GANAS DE APLAUDIR</v>
          </cell>
          <cell r="C90" t="str">
            <v>100+</v>
          </cell>
          <cell r="D90">
            <v>1108</v>
          </cell>
        </row>
        <row r="91">
          <cell r="A91">
            <v>2062</v>
          </cell>
          <cell r="B91" t="str">
            <v>CARICIAS - ANIMALES DE LA GRANJA</v>
          </cell>
          <cell r="C91">
            <v>67</v>
          </cell>
          <cell r="D91">
            <v>898</v>
          </cell>
        </row>
        <row r="92">
          <cell r="A92">
            <v>2063</v>
          </cell>
          <cell r="B92" t="str">
            <v>CARICIAS - ANIMALES DE LA SELVA</v>
          </cell>
          <cell r="C92">
            <v>47</v>
          </cell>
          <cell r="D92">
            <v>898</v>
          </cell>
        </row>
        <row r="93">
          <cell r="A93">
            <v>2061</v>
          </cell>
          <cell r="B93" t="str">
            <v>CARICIAS - BAJO EL MAR</v>
          </cell>
          <cell r="C93">
            <v>73</v>
          </cell>
          <cell r="D93">
            <v>898</v>
          </cell>
        </row>
        <row r="94">
          <cell r="A94">
            <v>2060</v>
          </cell>
          <cell r="B94" t="str">
            <v>CARICIAS - UN PASEO POR EL ZOO</v>
          </cell>
          <cell r="C94">
            <v>60</v>
          </cell>
          <cell r="D94">
            <v>898</v>
          </cell>
        </row>
        <row r="95">
          <cell r="A95">
            <v>2041</v>
          </cell>
          <cell r="B95" t="str">
            <v>CARRUSEL - CRIATURAS DEL OCEANO</v>
          </cell>
          <cell r="C95" t="str">
            <v>100+</v>
          </cell>
          <cell r="D95">
            <v>1588</v>
          </cell>
        </row>
        <row r="96">
          <cell r="A96">
            <v>2044</v>
          </cell>
          <cell r="B96" t="str">
            <v>CARRUSEL - EL CUERPO HUMANO - 3D</v>
          </cell>
          <cell r="C96" t="str">
            <v>100+</v>
          </cell>
          <cell r="D96">
            <v>1812</v>
          </cell>
        </row>
        <row r="97">
          <cell r="A97">
            <v>2058</v>
          </cell>
          <cell r="B97" t="str">
            <v>CARRUSEL-CUENTOS CLASICOS - BAMBI</v>
          </cell>
          <cell r="C97" t="str">
            <v>100+</v>
          </cell>
          <cell r="D97">
            <v>1282</v>
          </cell>
        </row>
        <row r="98">
          <cell r="A98">
            <v>2055</v>
          </cell>
          <cell r="B98" t="str">
            <v>CARRUSEL-CUENTOS CLASICOS - BLANCANIEVES Y LOS SIET</v>
          </cell>
          <cell r="C98" t="str">
            <v>100+</v>
          </cell>
          <cell r="D98">
            <v>1282</v>
          </cell>
        </row>
        <row r="99">
          <cell r="A99">
            <v>2056</v>
          </cell>
          <cell r="B99" t="str">
            <v>CARRUSEL-CUENTOS CLASICOS - EL LIBRO DE LA SELVA</v>
          </cell>
          <cell r="C99" t="str">
            <v>100+</v>
          </cell>
          <cell r="D99">
            <v>1282</v>
          </cell>
        </row>
        <row r="100">
          <cell r="A100">
            <v>2057</v>
          </cell>
          <cell r="B100" t="str">
            <v>CARRUSEL-CUENTOS CLASICOS - LA PRINCESA Y EL SAPO</v>
          </cell>
          <cell r="C100" t="str">
            <v>100+</v>
          </cell>
          <cell r="D100">
            <v>1282</v>
          </cell>
        </row>
        <row r="101">
          <cell r="A101">
            <v>1673</v>
          </cell>
          <cell r="B101" t="str">
            <v>CASCABEL EN EL HOGAR</v>
          </cell>
          <cell r="C101" t="str">
            <v>100+</v>
          </cell>
          <cell r="D101">
            <v>965</v>
          </cell>
        </row>
        <row r="102">
          <cell r="A102">
            <v>1672</v>
          </cell>
          <cell r="B102" t="str">
            <v>CASCABEL EN EL MAR</v>
          </cell>
          <cell r="C102" t="str">
            <v>100+</v>
          </cell>
          <cell r="D102">
            <v>965</v>
          </cell>
        </row>
        <row r="103">
          <cell r="A103">
            <v>1671</v>
          </cell>
          <cell r="B103" t="str">
            <v>CASCABEL EN LA GRANJA</v>
          </cell>
          <cell r="C103" t="str">
            <v>100+</v>
          </cell>
          <cell r="D103">
            <v>965</v>
          </cell>
        </row>
        <row r="104">
          <cell r="A104">
            <v>1670</v>
          </cell>
          <cell r="B104" t="str">
            <v>CASCABEL EN LA JUNGLA</v>
          </cell>
          <cell r="C104" t="str">
            <v>100+</v>
          </cell>
          <cell r="D104">
            <v>965</v>
          </cell>
        </row>
        <row r="105">
          <cell r="A105">
            <v>1665</v>
          </cell>
          <cell r="B105" t="str">
            <v>CIUDAD LABERINTO - AUTO DE POLICIA</v>
          </cell>
          <cell r="C105" t="str">
            <v>100+</v>
          </cell>
          <cell r="D105">
            <v>1274</v>
          </cell>
        </row>
        <row r="106">
          <cell r="A106">
            <v>1666</v>
          </cell>
          <cell r="B106" t="str">
            <v>CIUDAD LABERINTO - CAMION DE BOMBEROS</v>
          </cell>
          <cell r="C106" t="str">
            <v>100+</v>
          </cell>
          <cell r="D106">
            <v>1274</v>
          </cell>
        </row>
        <row r="107">
          <cell r="A107">
            <v>4521</v>
          </cell>
          <cell r="B107" t="str">
            <v>Colorearte - Alimentos del Alma</v>
          </cell>
          <cell r="C107" t="str">
            <v>100+</v>
          </cell>
          <cell r="D107">
            <v>578</v>
          </cell>
        </row>
        <row r="108">
          <cell r="A108">
            <v>4524</v>
          </cell>
          <cell r="B108" t="str">
            <v>Colorearte - El Principito (Adulto)</v>
          </cell>
          <cell r="C108" t="str">
            <v>100+</v>
          </cell>
          <cell r="D108">
            <v>578</v>
          </cell>
        </row>
        <row r="109">
          <cell r="A109">
            <v>4520</v>
          </cell>
          <cell r="B109" t="str">
            <v>Colorearte - Energia Animal</v>
          </cell>
          <cell r="C109" t="str">
            <v>100+</v>
          </cell>
          <cell r="D109">
            <v>578</v>
          </cell>
        </row>
        <row r="110">
          <cell r="A110">
            <v>4525</v>
          </cell>
          <cell r="B110" t="str">
            <v>Colorearte - Leonardo Da Vinci</v>
          </cell>
          <cell r="C110" t="str">
            <v>100+</v>
          </cell>
          <cell r="D110">
            <v>578</v>
          </cell>
        </row>
        <row r="111">
          <cell r="A111">
            <v>4523</v>
          </cell>
          <cell r="B111" t="str">
            <v>Colorearte - Vergel Inspirador</v>
          </cell>
          <cell r="C111" t="str">
            <v>100+</v>
          </cell>
          <cell r="D111">
            <v>578</v>
          </cell>
        </row>
        <row r="112">
          <cell r="A112">
            <v>4522</v>
          </cell>
          <cell r="B112" t="str">
            <v>Colorearte - Viajes de Ensue</v>
          </cell>
          <cell r="C112" t="str">
            <v>100+</v>
          </cell>
          <cell r="D112">
            <v>578</v>
          </cell>
        </row>
        <row r="113">
          <cell r="A113">
            <v>4540</v>
          </cell>
          <cell r="B113" t="str">
            <v>Colorearte Kids - El Libro de la Selva</v>
          </cell>
          <cell r="C113" t="str">
            <v>100+</v>
          </cell>
          <cell r="D113">
            <v>578</v>
          </cell>
        </row>
        <row r="114">
          <cell r="A114">
            <v>4541</v>
          </cell>
          <cell r="B114" t="str">
            <v>Colorearte Kids - El Principito</v>
          </cell>
          <cell r="C114" t="str">
            <v>100+</v>
          </cell>
          <cell r="D114">
            <v>578</v>
          </cell>
        </row>
        <row r="115">
          <cell r="A115">
            <v>2940</v>
          </cell>
          <cell r="B115" t="str">
            <v>Colores y Emociones - Color Llama</v>
          </cell>
          <cell r="C115" t="str">
            <v>100+</v>
          </cell>
          <cell r="D115">
            <v>485</v>
          </cell>
        </row>
        <row r="116">
          <cell r="A116">
            <v>2947</v>
          </cell>
          <cell r="B116" t="str">
            <v>Colores y Emociones - Colorea Animales Salvajes</v>
          </cell>
          <cell r="C116" t="str">
            <v>100+</v>
          </cell>
          <cell r="D116">
            <v>485</v>
          </cell>
        </row>
        <row r="117">
          <cell r="A117">
            <v>2941</v>
          </cell>
          <cell r="B117" t="str">
            <v>Colores y Emociones - Colorea este Libro</v>
          </cell>
          <cell r="C117" t="str">
            <v>100+</v>
          </cell>
          <cell r="D117">
            <v>485</v>
          </cell>
        </row>
        <row r="118">
          <cell r="A118">
            <v>2942</v>
          </cell>
          <cell r="B118" t="str">
            <v>Colores y Emociones - Coloreando Naturaleza Viva</v>
          </cell>
          <cell r="C118" t="str">
            <v>100+</v>
          </cell>
          <cell r="D118">
            <v>485</v>
          </cell>
        </row>
        <row r="119">
          <cell r="A119">
            <v>2944</v>
          </cell>
          <cell r="B119" t="str">
            <v>Colores y Emociones - Divertidos Perezosos</v>
          </cell>
          <cell r="C119" t="str">
            <v>100+</v>
          </cell>
          <cell r="D119">
            <v>485</v>
          </cell>
        </row>
        <row r="120">
          <cell r="A120">
            <v>2950</v>
          </cell>
          <cell r="B120" t="str">
            <v>Colores y Emociones - Unicornios</v>
          </cell>
          <cell r="C120" t="str">
            <v>100+</v>
          </cell>
          <cell r="D120">
            <v>485</v>
          </cell>
        </row>
        <row r="121">
          <cell r="A121">
            <v>1686</v>
          </cell>
          <cell r="B121" t="str">
            <v>COMO SE DICE? - PRIMERAS PALABRAS</v>
          </cell>
          <cell r="C121" t="str">
            <v>100+</v>
          </cell>
          <cell r="D121">
            <v>795</v>
          </cell>
        </row>
        <row r="122">
          <cell r="A122">
            <v>1685</v>
          </cell>
          <cell r="B122" t="str">
            <v>COMO SE DICE? - PRIMEROS NUMEROS</v>
          </cell>
          <cell r="C122" t="str">
            <v>100+</v>
          </cell>
          <cell r="D122">
            <v>795</v>
          </cell>
        </row>
        <row r="123">
          <cell r="A123">
            <v>1613</v>
          </cell>
          <cell r="B123" t="str">
            <v>CORAZON DE PRINCESA - LA PRINCESA TANIA TRISTE</v>
          </cell>
          <cell r="C123" t="str">
            <v>100+</v>
          </cell>
          <cell r="D123">
            <v>715</v>
          </cell>
        </row>
        <row r="124">
          <cell r="A124">
            <v>4730</v>
          </cell>
          <cell r="B124" t="str">
            <v>Cracks del Futbol - Atajar al Futuro</v>
          </cell>
          <cell r="C124" t="str">
            <v>100+</v>
          </cell>
          <cell r="D124">
            <v>948</v>
          </cell>
        </row>
        <row r="125">
          <cell r="A125">
            <v>4731</v>
          </cell>
          <cell r="B125" t="str">
            <v>Cracks del Futbol - El Club Fantasma </v>
          </cell>
          <cell r="C125" t="str">
            <v>100+</v>
          </cell>
          <cell r="D125">
            <v>948</v>
          </cell>
        </row>
        <row r="126">
          <cell r="A126">
            <v>1660</v>
          </cell>
          <cell r="B126" t="str">
            <v>CUENTOS 2 EN 1 - HISTORIAS CON DINOSAURIOS</v>
          </cell>
          <cell r="C126" t="str">
            <v>100+</v>
          </cell>
          <cell r="D126">
            <v>498</v>
          </cell>
        </row>
        <row r="127">
          <cell r="A127">
            <v>1662</v>
          </cell>
          <cell r="B127" t="str">
            <v>CUENTOS 2 EN 1 - HISTORIAS CON FANTASIA</v>
          </cell>
          <cell r="C127" t="str">
            <v>100+</v>
          </cell>
          <cell r="D127">
            <v>498</v>
          </cell>
        </row>
        <row r="128">
          <cell r="A128">
            <v>1663</v>
          </cell>
          <cell r="B128" t="str">
            <v>CUENTOS 2 EN 1 - HISTORIAS CON MAGIA</v>
          </cell>
          <cell r="C128" t="str">
            <v>100+</v>
          </cell>
          <cell r="D128">
            <v>498</v>
          </cell>
        </row>
        <row r="129">
          <cell r="A129">
            <v>1661</v>
          </cell>
          <cell r="B129" t="str">
            <v>CUENTOS 2 EN 1 - HISTORIAS CON OSITOS</v>
          </cell>
          <cell r="C129" t="str">
            <v>100+</v>
          </cell>
          <cell r="D129">
            <v>498</v>
          </cell>
        </row>
        <row r="130">
          <cell r="A130">
            <v>1855</v>
          </cell>
          <cell r="B130" t="str">
            <v>CUENTOS CON TEXTURAS - EL GRAN SALTO</v>
          </cell>
          <cell r="C130" t="str">
            <v>100+</v>
          </cell>
          <cell r="D130">
            <v>1056</v>
          </cell>
        </row>
        <row r="131">
          <cell r="A131">
            <v>1856</v>
          </cell>
          <cell r="B131" t="str">
            <v>CUENTOS CON TEXTURAS - TOBY APRENDE A VOLAR</v>
          </cell>
          <cell r="C131" t="str">
            <v>100+</v>
          </cell>
          <cell r="D131">
            <v>1056</v>
          </cell>
        </row>
        <row r="132">
          <cell r="A132">
            <v>1857</v>
          </cell>
          <cell r="B132" t="str">
            <v>CUENTOS CON TEXTURAS - UN CAMBIO DE IMAGEN</v>
          </cell>
          <cell r="C132" t="str">
            <v>100+</v>
          </cell>
          <cell r="D132">
            <v>1056</v>
          </cell>
        </row>
        <row r="133">
          <cell r="A133">
            <v>1858</v>
          </cell>
          <cell r="B133" t="str">
            <v>CUENTOS CON TEXTURAS - UNA VISITA ESPECIAL</v>
          </cell>
          <cell r="C133" t="str">
            <v>100+</v>
          </cell>
          <cell r="D133">
            <v>1056</v>
          </cell>
        </row>
        <row r="134">
          <cell r="A134">
            <v>3840</v>
          </cell>
          <cell r="B134" t="str">
            <v>CUENTOS PARA NIﾑAS DE 1 AﾑO</v>
          </cell>
          <cell r="C134" t="str">
            <v>100+</v>
          </cell>
          <cell r="D134">
            <v>892</v>
          </cell>
        </row>
        <row r="135">
          <cell r="A135">
            <v>3841</v>
          </cell>
          <cell r="B135" t="str">
            <v>CUENTOS PARA NIﾑAS DE 2 AﾑOS</v>
          </cell>
          <cell r="C135" t="str">
            <v>100+</v>
          </cell>
          <cell r="D135">
            <v>892</v>
          </cell>
        </row>
        <row r="136">
          <cell r="A136">
            <v>3842</v>
          </cell>
          <cell r="B136" t="str">
            <v>CUENTOS PARA NIﾑAS DE 3 AﾑOS</v>
          </cell>
          <cell r="C136" t="str">
            <v>100+</v>
          </cell>
          <cell r="D136">
            <v>892</v>
          </cell>
        </row>
        <row r="137">
          <cell r="A137">
            <v>3843</v>
          </cell>
          <cell r="B137" t="str">
            <v>CUENTOS PARA NIﾑAS DE 4 AﾑOS</v>
          </cell>
          <cell r="C137" t="str">
            <v>100+</v>
          </cell>
          <cell r="D137">
            <v>892</v>
          </cell>
        </row>
        <row r="138">
          <cell r="A138">
            <v>3845</v>
          </cell>
          <cell r="B138" t="str">
            <v>CUENTOS PARA NIﾑOS Y NIﾑAS DE 1 AﾑO</v>
          </cell>
          <cell r="C138" t="str">
            <v>100+</v>
          </cell>
          <cell r="D138">
            <v>892</v>
          </cell>
        </row>
        <row r="139">
          <cell r="A139">
            <v>3846</v>
          </cell>
          <cell r="B139" t="str">
            <v>CUENTOS PARA NIﾑOS Y NIﾑAS DE 2 AﾑOS</v>
          </cell>
          <cell r="C139" t="str">
            <v>100+</v>
          </cell>
          <cell r="D139">
            <v>892</v>
          </cell>
        </row>
        <row r="140">
          <cell r="A140">
            <v>3847</v>
          </cell>
          <cell r="B140" t="str">
            <v>CUENTOS PARA NIﾑOS Y NIﾑAS DE 3 AﾑOS</v>
          </cell>
          <cell r="C140" t="str">
            <v>100+</v>
          </cell>
          <cell r="D140">
            <v>892</v>
          </cell>
        </row>
        <row r="141">
          <cell r="A141">
            <v>3848</v>
          </cell>
          <cell r="B141" t="str">
            <v>CUENTOS PARA NIﾑOS Y NIﾑAS DE 4 AﾑOS</v>
          </cell>
          <cell r="C141" t="str">
            <v>100+</v>
          </cell>
          <cell r="D141">
            <v>892</v>
          </cell>
        </row>
        <row r="142">
          <cell r="A142">
            <v>1942</v>
          </cell>
          <cell r="B142" t="str">
            <v>CUENTOS RELIEVE - ALEX SE VA A LA LUNA</v>
          </cell>
          <cell r="C142" t="str">
            <v>100+</v>
          </cell>
          <cell r="D142">
            <v>668</v>
          </cell>
        </row>
        <row r="143">
          <cell r="A143">
            <v>1943</v>
          </cell>
          <cell r="B143" t="str">
            <v>CUENTOS RELIEVE - DAVID BUSCA BAJO EL MAR</v>
          </cell>
          <cell r="C143" t="str">
            <v>100+</v>
          </cell>
          <cell r="D143">
            <v>668</v>
          </cell>
        </row>
        <row r="144">
          <cell r="A144">
            <v>1940</v>
          </cell>
          <cell r="B144" t="str">
            <v>CUENTOS RELIEVE - FREDY CONSTRUYE ALGO SORPRENDENTE</v>
          </cell>
          <cell r="C144" t="str">
            <v>100+</v>
          </cell>
          <cell r="D144">
            <v>668</v>
          </cell>
        </row>
        <row r="145">
          <cell r="A145">
            <v>1941</v>
          </cell>
          <cell r="B145" t="str">
            <v>CUENTOS RELIEVE - MAX Y LA MONTAﾑA DE CARAMELO</v>
          </cell>
          <cell r="C145" t="str">
            <v>100+</v>
          </cell>
          <cell r="D145">
            <v>668</v>
          </cell>
        </row>
        <row r="146">
          <cell r="A146">
            <v>1845</v>
          </cell>
          <cell r="B146" t="str">
            <v>DE VISITA A LA GRANJA</v>
          </cell>
          <cell r="C146" t="str">
            <v>100+</v>
          </cell>
          <cell r="D146">
            <v>532</v>
          </cell>
        </row>
        <row r="147">
          <cell r="A147">
            <v>1847</v>
          </cell>
          <cell r="B147" t="str">
            <v>DE VISITA A LA SELVA</v>
          </cell>
          <cell r="C147" t="str">
            <v>100+</v>
          </cell>
          <cell r="D147">
            <v>532</v>
          </cell>
        </row>
        <row r="148">
          <cell r="A148">
            <v>1846</v>
          </cell>
          <cell r="B148" t="str">
            <v>DE VISITA A LOS DINOSAURIOS</v>
          </cell>
          <cell r="C148" t="str">
            <v>100+</v>
          </cell>
          <cell r="D148">
            <v>532</v>
          </cell>
        </row>
        <row r="149">
          <cell r="A149">
            <v>1848</v>
          </cell>
          <cell r="B149" t="str">
            <v>DE VISITA AL FONDO DEL MAR</v>
          </cell>
          <cell r="C149" t="str">
            <v>100+</v>
          </cell>
          <cell r="D149">
            <v>532</v>
          </cell>
        </row>
        <row r="150">
          <cell r="A150">
            <v>1956</v>
          </cell>
          <cell r="B150" t="str">
            <v>Descubriendo las Letras - Cursiva</v>
          </cell>
          <cell r="C150" t="str">
            <v>100+</v>
          </cell>
          <cell r="D150">
            <v>560</v>
          </cell>
        </row>
        <row r="151">
          <cell r="A151">
            <v>1957</v>
          </cell>
          <cell r="B151" t="str">
            <v>Descubriendo las Letras - Mayuscula</v>
          </cell>
          <cell r="C151" t="str">
            <v>100+</v>
          </cell>
          <cell r="D151">
            <v>560</v>
          </cell>
        </row>
        <row r="152">
          <cell r="A152">
            <v>1955</v>
          </cell>
          <cell r="B152" t="str">
            <v>Descubriendo las Letras - Primeras Palabras</v>
          </cell>
          <cell r="C152" t="str">
            <v>100+</v>
          </cell>
          <cell r="D152">
            <v>560</v>
          </cell>
        </row>
        <row r="153">
          <cell r="A153">
            <v>1958</v>
          </cell>
          <cell r="B153" t="str">
            <v>Descubriendo los Numeros en Letras y Cifras</v>
          </cell>
          <cell r="C153" t="str">
            <v>100+</v>
          </cell>
          <cell r="D153">
            <v>560</v>
          </cell>
        </row>
        <row r="154">
          <cell r="A154">
            <v>1766</v>
          </cell>
          <cell r="B154" t="str">
            <v>DESTELLOS MAGICOS - DESEOS DE UNICORNIO</v>
          </cell>
          <cell r="C154" t="str">
            <v>100+</v>
          </cell>
          <cell r="D154">
            <v>1322</v>
          </cell>
        </row>
        <row r="155">
          <cell r="A155">
            <v>1765</v>
          </cell>
          <cell r="B155" t="str">
            <v>DESTELLOS MAGICOS - EL DESEO MAGICO</v>
          </cell>
          <cell r="C155" t="str">
            <v>100+</v>
          </cell>
          <cell r="D155">
            <v>1322</v>
          </cell>
        </row>
        <row r="156">
          <cell r="A156">
            <v>3555</v>
          </cell>
          <cell r="B156" t="str">
            <v>Destellos Sorpresas - Animagnificos</v>
          </cell>
          <cell r="C156" t="str">
            <v>100+</v>
          </cell>
          <cell r="D156">
            <v>1548</v>
          </cell>
        </row>
        <row r="157">
          <cell r="A157">
            <v>3556</v>
          </cell>
          <cell r="B157" t="str">
            <v>Destellos Sorpresas - Divertisaurios </v>
          </cell>
          <cell r="C157" t="str">
            <v>100+</v>
          </cell>
          <cell r="D157">
            <v>1548</v>
          </cell>
        </row>
        <row r="158">
          <cell r="A158">
            <v>3555</v>
          </cell>
          <cell r="B158" t="str">
            <v>Destellos Sorpresas - Fantasticornios </v>
          </cell>
          <cell r="C158" t="str">
            <v>100+</v>
          </cell>
          <cell r="D158">
            <v>1548</v>
          </cell>
        </row>
        <row r="159">
          <cell r="A159">
            <v>3556</v>
          </cell>
          <cell r="B159" t="str">
            <v>Destellos Sorpresas - Siremagicas </v>
          </cell>
          <cell r="C159" t="str">
            <v>100+</v>
          </cell>
          <cell r="D159">
            <v>1548</v>
          </cell>
        </row>
        <row r="160">
          <cell r="A160">
            <v>4131</v>
          </cell>
          <cell r="B160" t="str">
            <v>Diccionario ESCOLAR Ingles/Espal "Ilustrado"</v>
          </cell>
          <cell r="C160" t="str">
            <v>100+</v>
          </cell>
          <cell r="D160">
            <v>465</v>
          </cell>
        </row>
        <row r="161">
          <cell r="A161">
            <v>4130</v>
          </cell>
          <cell r="B161" t="str">
            <v>Diccionario ESCOLAR Lengua Espala " Ilustrado"</v>
          </cell>
          <cell r="C161" t="str">
            <v>100+</v>
          </cell>
          <cell r="D161">
            <v>465</v>
          </cell>
        </row>
        <row r="162">
          <cell r="A162">
            <v>4132</v>
          </cell>
          <cell r="B162" t="str">
            <v>Diccionario ESCOLAR Sinonimos/Anton./P "Ilustrado"</v>
          </cell>
          <cell r="C162" t="str">
            <v>100+</v>
          </cell>
          <cell r="D162">
            <v>465</v>
          </cell>
        </row>
        <row r="163">
          <cell r="A163">
            <v>3590</v>
          </cell>
          <cell r="B163" t="str">
            <v>DINOSAURIOS POP UP - CHOQUE DE TITANES</v>
          </cell>
          <cell r="C163" t="str">
            <v>100+</v>
          </cell>
          <cell r="D163">
            <v>758</v>
          </cell>
        </row>
        <row r="164">
          <cell r="A164">
            <v>3592</v>
          </cell>
          <cell r="B164" t="str">
            <v>DINOSAURIOS POP UP - GIGANTES Y ACORAZADOS</v>
          </cell>
          <cell r="C164" t="str">
            <v>100+</v>
          </cell>
          <cell r="D164">
            <v>758</v>
          </cell>
        </row>
        <row r="165">
          <cell r="A165">
            <v>3591</v>
          </cell>
          <cell r="B165" t="str">
            <v>DINOSAURIOS POP UP - GRANDES CAZADORES</v>
          </cell>
          <cell r="C165" t="str">
            <v>100+</v>
          </cell>
          <cell r="D165">
            <v>758</v>
          </cell>
        </row>
        <row r="166">
          <cell r="A166">
            <v>3593</v>
          </cell>
          <cell r="B166" t="str">
            <v>DINOSAURIOS POP UP - LOS MAS FEROCES</v>
          </cell>
          <cell r="C166" t="str">
            <v>100+</v>
          </cell>
          <cell r="D166">
            <v>758</v>
          </cell>
        </row>
        <row r="167">
          <cell r="A167">
            <v>4640</v>
          </cell>
          <cell r="B167" t="str">
            <v>Dises de Chloe - Diva del Dise</v>
          </cell>
          <cell r="C167" t="str">
            <v>100+</v>
          </cell>
          <cell r="D167">
            <v>1126</v>
          </cell>
        </row>
        <row r="168">
          <cell r="A168">
            <v>4641</v>
          </cell>
          <cell r="B168" t="str">
            <v>Dises de Chloe - Revelacion del Dise</v>
          </cell>
          <cell r="C168" t="str">
            <v>100+</v>
          </cell>
          <cell r="D168">
            <v>1126</v>
          </cell>
        </row>
        <row r="169">
          <cell r="A169">
            <v>3541</v>
          </cell>
          <cell r="B169" t="str">
            <v>DIVERTIKIT - MI LIBRO CHEF</v>
          </cell>
          <cell r="C169" t="str">
            <v>100+</v>
          </cell>
          <cell r="D169">
            <v>1312</v>
          </cell>
        </row>
        <row r="170">
          <cell r="A170">
            <v>3543</v>
          </cell>
          <cell r="B170" t="str">
            <v>DIVERTIKIT - MI LIBRO DE PRINCESAS</v>
          </cell>
          <cell r="C170" t="str">
            <v>100+</v>
          </cell>
          <cell r="D170">
            <v>1312</v>
          </cell>
        </row>
        <row r="171">
          <cell r="A171">
            <v>3542</v>
          </cell>
          <cell r="B171" t="str">
            <v>DIVERTIKIT - MI LIBRO HERRAMIENTAS</v>
          </cell>
          <cell r="C171" t="str">
            <v>100+</v>
          </cell>
          <cell r="D171">
            <v>1312</v>
          </cell>
        </row>
        <row r="172">
          <cell r="A172">
            <v>1867</v>
          </cell>
          <cell r="B172" t="str">
            <v>DIVERTIZOO - ANIMALES DE LA GRANJA</v>
          </cell>
          <cell r="C172" t="str">
            <v>100+</v>
          </cell>
          <cell r="D172">
            <v>878</v>
          </cell>
        </row>
        <row r="173">
          <cell r="A173">
            <v>1868</v>
          </cell>
          <cell r="B173" t="str">
            <v>DIVERTIZOO - ANIMALES DE LA SELVA</v>
          </cell>
          <cell r="C173" t="str">
            <v>100+</v>
          </cell>
          <cell r="D173">
            <v>878</v>
          </cell>
        </row>
        <row r="174">
          <cell r="A174">
            <v>1865</v>
          </cell>
          <cell r="B174" t="str">
            <v>DIVERTIZOO - ASOMBROSOS DINOSAURIOS</v>
          </cell>
          <cell r="C174" t="str">
            <v>100+</v>
          </cell>
          <cell r="D174">
            <v>878</v>
          </cell>
        </row>
        <row r="175">
          <cell r="A175">
            <v>1866</v>
          </cell>
          <cell r="B175" t="str">
            <v>DIVERTIZOO - TIERNAS MASCOTAS</v>
          </cell>
          <cell r="C175" t="str">
            <v>100+</v>
          </cell>
          <cell r="D175">
            <v>878</v>
          </cell>
        </row>
        <row r="176">
          <cell r="A176">
            <v>2496</v>
          </cell>
          <cell r="B176" t="str">
            <v>Donde Esta - Busca y Encuentra</v>
          </cell>
          <cell r="C176" t="str">
            <v>100+</v>
          </cell>
          <cell r="D176">
            <v>565</v>
          </cell>
        </row>
        <row r="177">
          <cell r="A177">
            <v>2484</v>
          </cell>
          <cell r="B177" t="str">
            <v>Donde Esta - Busca y Encuentra - Mundo Prehistorico</v>
          </cell>
          <cell r="C177" t="str">
            <v>100+</v>
          </cell>
          <cell r="D177">
            <v>565</v>
          </cell>
        </row>
        <row r="178">
          <cell r="A178">
            <v>33283</v>
          </cell>
          <cell r="B178" t="str">
            <v>DONDE ESTA ELVIS?</v>
          </cell>
          <cell r="C178" t="str">
            <v>100+</v>
          </cell>
          <cell r="D178">
            <v>865</v>
          </cell>
        </row>
        <row r="179">
          <cell r="A179">
            <v>33280</v>
          </cell>
          <cell r="B179" t="str">
            <v>DONDE ESTA MICHAEL JACKSON?</v>
          </cell>
          <cell r="C179" t="str">
            <v>100+</v>
          </cell>
          <cell r="D179">
            <v>865</v>
          </cell>
        </row>
        <row r="180">
          <cell r="A180">
            <v>33285</v>
          </cell>
          <cell r="B180" t="str">
            <v>DONDE ESTAN LAS ESTRELLAS DEL FUTBOL?</v>
          </cell>
          <cell r="C180" t="str">
            <v>100+</v>
          </cell>
          <cell r="D180">
            <v>865</v>
          </cell>
        </row>
        <row r="181">
          <cell r="A181">
            <v>33281</v>
          </cell>
          <cell r="B181" t="str">
            <v>DONDE ESTAN LOS BEATLES?</v>
          </cell>
          <cell r="C181" t="str">
            <v>100+</v>
          </cell>
          <cell r="D181">
            <v>865</v>
          </cell>
        </row>
        <row r="182">
          <cell r="A182">
            <v>33282</v>
          </cell>
          <cell r="B182" t="str">
            <v>DONDE ESTAN LOS ROLLING STONES?</v>
          </cell>
          <cell r="C182" t="str">
            <v>100+</v>
          </cell>
          <cell r="D182">
            <v>865</v>
          </cell>
        </row>
        <row r="183">
          <cell r="A183">
            <v>3182</v>
          </cell>
          <cell r="B183" t="str">
            <v>E.I. - PUEDO SOLITO ANUDADOS</v>
          </cell>
          <cell r="C183" t="str">
            <v>100+</v>
          </cell>
          <cell r="D183">
            <v>845</v>
          </cell>
        </row>
        <row r="184">
          <cell r="A184">
            <v>1700</v>
          </cell>
          <cell r="B184" t="str">
            <v>ESCONDIDOS - ANIMALES</v>
          </cell>
          <cell r="C184" t="str">
            <v>100+</v>
          </cell>
          <cell r="D184">
            <v>838</v>
          </cell>
        </row>
        <row r="185">
          <cell r="A185">
            <v>1701</v>
          </cell>
          <cell r="B185" t="str">
            <v>ESCONDIDOS - COLORES</v>
          </cell>
          <cell r="C185" t="str">
            <v>100+</v>
          </cell>
          <cell r="D185">
            <v>838</v>
          </cell>
        </row>
        <row r="186">
          <cell r="A186">
            <v>1702</v>
          </cell>
          <cell r="B186" t="str">
            <v>ESCONDIDOS - FORMAS</v>
          </cell>
          <cell r="C186" t="str">
            <v>100+</v>
          </cell>
          <cell r="D186">
            <v>838</v>
          </cell>
        </row>
        <row r="187">
          <cell r="A187">
            <v>1703</v>
          </cell>
          <cell r="B187" t="str">
            <v>ESCONDIDOS - NUMEROS</v>
          </cell>
          <cell r="C187" t="str">
            <v>100+</v>
          </cell>
          <cell r="D187">
            <v>838</v>
          </cell>
        </row>
        <row r="188">
          <cell r="A188">
            <v>1753</v>
          </cell>
          <cell r="B188" t="str">
            <v>ESCONDIDOS EN LA JUNGLA - DOS AMIGOS DIVERTIDOS</v>
          </cell>
          <cell r="C188" t="str">
            <v>100+</v>
          </cell>
          <cell r="D188">
            <v>566</v>
          </cell>
        </row>
        <row r="189">
          <cell r="A189">
            <v>1750</v>
          </cell>
          <cell r="B189" t="str">
            <v>ESCONDIDOS EN LA JUNGLA - EL LEON PEREZOSO</v>
          </cell>
          <cell r="C189" t="str">
            <v>100+</v>
          </cell>
          <cell r="D189">
            <v>566</v>
          </cell>
        </row>
        <row r="190">
          <cell r="A190">
            <v>1751</v>
          </cell>
          <cell r="B190" t="str">
            <v>ESCONDIDOS EN LA JUNGLA - LA BOTA PERDIDA</v>
          </cell>
          <cell r="C190" t="str">
            <v>100+</v>
          </cell>
          <cell r="D190">
            <v>566</v>
          </cell>
        </row>
        <row r="191">
          <cell r="A191">
            <v>1752</v>
          </cell>
          <cell r="B191" t="str">
            <v>ESCONDIDOS EN LA JUNGLA - UN GRAN AMIGO</v>
          </cell>
          <cell r="C191" t="str">
            <v>100+</v>
          </cell>
          <cell r="D191">
            <v>566</v>
          </cell>
        </row>
        <row r="192">
          <cell r="A192">
            <v>2282</v>
          </cell>
          <cell r="B192" t="str">
            <v>Etcetera - Galeria del Terror</v>
          </cell>
          <cell r="C192" t="str">
            <v>100+</v>
          </cell>
          <cell r="D192">
            <v>876</v>
          </cell>
        </row>
        <row r="193">
          <cell r="A193">
            <v>2281</v>
          </cell>
          <cell r="B193" t="str">
            <v>Etcetera - Origami Facil</v>
          </cell>
          <cell r="C193" t="str">
            <v>100+</v>
          </cell>
          <cell r="D193">
            <v>876</v>
          </cell>
        </row>
        <row r="194">
          <cell r="A194">
            <v>2283</v>
          </cell>
          <cell r="B194" t="str">
            <v>Etcetera - Postres de Dise</v>
          </cell>
          <cell r="C194" t="str">
            <v>100+</v>
          </cell>
          <cell r="D194">
            <v>978</v>
          </cell>
        </row>
        <row r="195">
          <cell r="A195">
            <v>2145</v>
          </cell>
          <cell r="B195" t="str">
            <v>FABU-POP 3D - LA HORMIGA Y LA PALOMA</v>
          </cell>
          <cell r="C195" t="str">
            <v>100+</v>
          </cell>
          <cell r="D195">
            <v>1898</v>
          </cell>
        </row>
        <row r="196">
          <cell r="A196">
            <v>2146</v>
          </cell>
          <cell r="B196" t="str">
            <v>FABU-POP 3D - LA LIEBRE Y LA TORTUGA</v>
          </cell>
          <cell r="C196" t="str">
            <v>100+</v>
          </cell>
          <cell r="D196">
            <v>1898</v>
          </cell>
        </row>
        <row r="197">
          <cell r="A197">
            <v>1822</v>
          </cell>
          <cell r="B197" t="str">
            <v>Fashion Stars - Crea tu Look</v>
          </cell>
          <cell r="C197" t="str">
            <v>100+</v>
          </cell>
          <cell r="D197">
            <v>628</v>
          </cell>
        </row>
        <row r="198">
          <cell r="A198">
            <v>1823</v>
          </cell>
          <cell r="B198" t="str">
            <v>Fashion Stars - Dise tu Estilo</v>
          </cell>
          <cell r="C198" t="str">
            <v>100+</v>
          </cell>
          <cell r="D198">
            <v>628</v>
          </cell>
        </row>
        <row r="199">
          <cell r="A199">
            <v>1820</v>
          </cell>
          <cell r="B199" t="str">
            <v>Fashion Stars - Maquillajes Fabulosos</v>
          </cell>
          <cell r="C199" t="str">
            <v>100+</v>
          </cell>
          <cell r="D199">
            <v>628</v>
          </cell>
        </row>
        <row r="200">
          <cell r="A200">
            <v>1821</v>
          </cell>
          <cell r="B200" t="str">
            <v>Fashion Stars - Us Deslumbrantes</v>
          </cell>
          <cell r="C200" t="str">
            <v>100+</v>
          </cell>
          <cell r="D200">
            <v>628</v>
          </cell>
        </row>
        <row r="201">
          <cell r="A201">
            <v>1776</v>
          </cell>
          <cell r="B201" t="str">
            <v>FELPITAS - EL OCEANO</v>
          </cell>
          <cell r="C201" t="str">
            <v>100+</v>
          </cell>
          <cell r="D201">
            <v>1586</v>
          </cell>
        </row>
        <row r="202">
          <cell r="A202">
            <v>1775</v>
          </cell>
          <cell r="B202" t="str">
            <v>FELPITAS - LA GRANJA</v>
          </cell>
          <cell r="C202" t="str">
            <v>100+</v>
          </cell>
          <cell r="D202">
            <v>1586</v>
          </cell>
        </row>
        <row r="203">
          <cell r="A203">
            <v>2135</v>
          </cell>
          <cell r="B203" t="str">
            <v>FUNNY-POPS - EL DINO EXTRAVIADO</v>
          </cell>
          <cell r="C203" t="str">
            <v>100+</v>
          </cell>
          <cell r="D203">
            <v>1668</v>
          </cell>
        </row>
        <row r="204">
          <cell r="A204">
            <v>2136</v>
          </cell>
          <cell r="B204" t="str">
            <v>FUNNY-POPS - EL MONSTRUO TRISTE</v>
          </cell>
          <cell r="C204" t="str">
            <v>100+</v>
          </cell>
          <cell r="D204">
            <v>1668</v>
          </cell>
        </row>
        <row r="205">
          <cell r="A205">
            <v>2137</v>
          </cell>
          <cell r="B205" t="str">
            <v>FUNNY-POPS - LA RANA BRAVUCONA</v>
          </cell>
          <cell r="C205" t="str">
            <v>100+</v>
          </cell>
          <cell r="D205">
            <v>1668</v>
          </cell>
        </row>
        <row r="206">
          <cell r="A206">
            <v>2138</v>
          </cell>
          <cell r="B206" t="str">
            <v>FUNNY-POPS - UNA ABEJA EN APUROS</v>
          </cell>
          <cell r="C206" t="str">
            <v>100+</v>
          </cell>
          <cell r="D206">
            <v>1668</v>
          </cell>
        </row>
        <row r="207">
          <cell r="A207">
            <v>33271</v>
          </cell>
          <cell r="B207" t="str">
            <v>FUTBOLPEDIA - MOMENTOS EPICOS DEL FUTBOL</v>
          </cell>
          <cell r="C207" t="str">
            <v>100+</v>
          </cell>
          <cell r="D207">
            <v>1286</v>
          </cell>
        </row>
        <row r="208">
          <cell r="A208">
            <v>33270</v>
          </cell>
          <cell r="B208" t="str">
            <v>FUTBOLPEDIA - TODO SOBRE FUTBOL</v>
          </cell>
          <cell r="C208" t="str">
            <v>100+</v>
          </cell>
          <cell r="D208">
            <v>1286</v>
          </cell>
        </row>
        <row r="209">
          <cell r="A209">
            <v>1945</v>
          </cell>
          <cell r="B209" t="str">
            <v>HISTORIAS DE ANIMALES - AKIN EL LEON</v>
          </cell>
          <cell r="C209" t="str">
            <v>100+</v>
          </cell>
          <cell r="D209">
            <v>546</v>
          </cell>
        </row>
        <row r="210">
          <cell r="A210">
            <v>1946</v>
          </cell>
          <cell r="B210" t="str">
            <v>HISTORIAS DE ANIMALES - KALU EL ELEFANTE</v>
          </cell>
          <cell r="C210" t="str">
            <v>100+</v>
          </cell>
          <cell r="D210">
            <v>546</v>
          </cell>
        </row>
        <row r="211">
          <cell r="A211">
            <v>1947</v>
          </cell>
          <cell r="B211" t="str">
            <v>HISTORIAS DE ANIMALES - KUBU EL HIPOPOTAMO</v>
          </cell>
          <cell r="C211" t="str">
            <v>100+</v>
          </cell>
          <cell r="D211">
            <v>546</v>
          </cell>
        </row>
        <row r="212">
          <cell r="A212">
            <v>1948</v>
          </cell>
          <cell r="B212" t="str">
            <v>HISTORIAS DE ANIMALES - UMI EL CIERVO</v>
          </cell>
          <cell r="C212" t="str">
            <v>100+</v>
          </cell>
          <cell r="D212">
            <v>546</v>
          </cell>
        </row>
        <row r="213">
          <cell r="A213">
            <v>3218</v>
          </cell>
          <cell r="B213" t="str">
            <v>HISTORIAS DE LA BIBLIA - C/Estuche</v>
          </cell>
          <cell r="C213" t="str">
            <v>100+</v>
          </cell>
          <cell r="D213">
            <v>1356</v>
          </cell>
        </row>
        <row r="214">
          <cell r="A214">
            <v>4026</v>
          </cell>
          <cell r="B214" t="str">
            <v>HISTORIAS DE LA NATURALEZA - PEQUEÑA BELLOTA</v>
          </cell>
          <cell r="C214" t="str">
            <v>100+</v>
          </cell>
          <cell r="D214">
            <v>498</v>
          </cell>
        </row>
        <row r="215">
          <cell r="A215">
            <v>4025</v>
          </cell>
          <cell r="B215" t="str">
            <v>HISTORIAS DE LA NATURALEZA - PEQUEÑA GOTA DE LLUVIA</v>
          </cell>
          <cell r="C215" t="str">
            <v>100+</v>
          </cell>
          <cell r="D215">
            <v>498</v>
          </cell>
        </row>
        <row r="216">
          <cell r="A216">
            <v>33277</v>
          </cell>
          <cell r="B216" t="str">
            <v>HISTORIAS DE TODO EL MUNDO</v>
          </cell>
          <cell r="C216" t="str">
            <v>100+</v>
          </cell>
          <cell r="D216">
            <v>1672</v>
          </cell>
        </row>
        <row r="217">
          <cell r="A217">
            <v>4650</v>
          </cell>
          <cell r="B217" t="str">
            <v>Hocus Pocus Hotel - 1 - A traves Ventana Indiscreta</v>
          </cell>
          <cell r="C217" t="str">
            <v>100+</v>
          </cell>
          <cell r="D217">
            <v>729</v>
          </cell>
        </row>
        <row r="218">
          <cell r="A218">
            <v>4651</v>
          </cell>
          <cell r="B218" t="str">
            <v>Hocus Pocus Hotel - 2 - Para atrapar al Fantasma</v>
          </cell>
          <cell r="C218" t="str">
            <v>100+</v>
          </cell>
          <cell r="D218">
            <v>729</v>
          </cell>
        </row>
        <row r="219">
          <cell r="A219">
            <v>4652</v>
          </cell>
          <cell r="B219" t="str">
            <v>Hocus Pocus Hotel - 3 - El Asistente Desaparece!</v>
          </cell>
          <cell r="C219" t="str">
            <v>100+</v>
          </cell>
          <cell r="D219">
            <v>729</v>
          </cell>
        </row>
        <row r="220">
          <cell r="A220">
            <v>4653</v>
          </cell>
          <cell r="B220" t="str">
            <v>Hocus Pocus Hotel - 4 - La Sombra de un Mago</v>
          </cell>
          <cell r="C220" t="str">
            <v>100+</v>
          </cell>
          <cell r="D220">
            <v>729</v>
          </cell>
        </row>
        <row r="221">
          <cell r="A221">
            <v>4655</v>
          </cell>
          <cell r="B221" t="str">
            <v>Hocus Pocus Hotel - 6 - Prisioneros del Piso Trece</v>
          </cell>
          <cell r="C221" t="str">
            <v>100+</v>
          </cell>
          <cell r="D221">
            <v>729</v>
          </cell>
        </row>
        <row r="222">
          <cell r="A222">
            <v>3555</v>
          </cell>
          <cell r="B222" t="str">
            <v>Huellitas - Aletas, Garras y Patas </v>
          </cell>
          <cell r="C222" t="str">
            <v>100+</v>
          </cell>
          <cell r="D222">
            <v>1548</v>
          </cell>
        </row>
        <row r="223">
          <cell r="A223">
            <v>3556</v>
          </cell>
          <cell r="B223" t="str">
            <v>Huellitas -Botes, Aviones y Trenes </v>
          </cell>
          <cell r="C223" t="str">
            <v>100+</v>
          </cell>
          <cell r="D223">
            <v>1548</v>
          </cell>
        </row>
        <row r="224">
          <cell r="A224">
            <v>3890</v>
          </cell>
          <cell r="B224" t="str">
            <v>JARDIN DE NUBES - ANIMALES</v>
          </cell>
          <cell r="C224" t="str">
            <v>100+</v>
          </cell>
          <cell r="D224">
            <v>996</v>
          </cell>
        </row>
        <row r="225">
          <cell r="A225">
            <v>3891</v>
          </cell>
          <cell r="B225" t="str">
            <v>JARDIN DE NUBES - COLORES</v>
          </cell>
          <cell r="C225" t="str">
            <v>100+</v>
          </cell>
          <cell r="D225">
            <v>996</v>
          </cell>
        </row>
        <row r="226">
          <cell r="A226">
            <v>3892</v>
          </cell>
          <cell r="B226" t="str">
            <v>JARDIN DE NUBES - MIS PRIMERAS PALABRAS</v>
          </cell>
          <cell r="C226" t="str">
            <v>100+</v>
          </cell>
          <cell r="D226">
            <v>996</v>
          </cell>
        </row>
        <row r="227">
          <cell r="A227">
            <v>3893</v>
          </cell>
          <cell r="B227" t="str">
            <v>JARDIN DE NUBES - NUMEROS</v>
          </cell>
          <cell r="C227" t="str">
            <v>100+</v>
          </cell>
          <cell r="D227">
            <v>996</v>
          </cell>
        </row>
        <row r="228">
          <cell r="A228">
            <v>1950</v>
          </cell>
          <cell r="B228" t="str">
            <v>Jugando con los Animales - El Mar</v>
          </cell>
          <cell r="C228" t="str">
            <v>100+</v>
          </cell>
          <cell r="D228">
            <v>635</v>
          </cell>
        </row>
        <row r="229">
          <cell r="A229">
            <v>1951</v>
          </cell>
          <cell r="B229" t="str">
            <v>Jugando con los Animales - La Granja</v>
          </cell>
          <cell r="C229" t="str">
            <v>100+</v>
          </cell>
          <cell r="D229">
            <v>635</v>
          </cell>
        </row>
        <row r="230">
          <cell r="A230">
            <v>1952</v>
          </cell>
          <cell r="B230" t="str">
            <v>Jugando con los Animales - La Jungla</v>
          </cell>
          <cell r="C230" t="str">
            <v>100+</v>
          </cell>
          <cell r="D230">
            <v>635</v>
          </cell>
        </row>
        <row r="231">
          <cell r="A231">
            <v>1953</v>
          </cell>
          <cell r="B231" t="str">
            <v>Jugando con los Animales - Mascotas</v>
          </cell>
          <cell r="C231" t="str">
            <v>100+</v>
          </cell>
          <cell r="D231">
            <v>635</v>
          </cell>
        </row>
        <row r="232">
          <cell r="A232">
            <v>1647</v>
          </cell>
          <cell r="B232" t="str">
            <v>KIDS ARTE - RELAX ARTE - SIRENAS</v>
          </cell>
          <cell r="C232" t="str">
            <v>100+</v>
          </cell>
          <cell r="D232">
            <v>735</v>
          </cell>
        </row>
        <row r="233">
          <cell r="A233">
            <v>1648</v>
          </cell>
          <cell r="B233" t="str">
            <v>KIDS ARTE - RELAX ARTE - UNICORNIOS</v>
          </cell>
          <cell r="C233" t="str">
            <v>100+</v>
          </cell>
          <cell r="D233">
            <v>735</v>
          </cell>
        </row>
        <row r="234">
          <cell r="A234">
            <v>1645</v>
          </cell>
          <cell r="B234" t="str">
            <v>Kids Arte-Relax Arte Dinosaurios</v>
          </cell>
          <cell r="C234" t="str">
            <v>100+</v>
          </cell>
          <cell r="D234">
            <v>735</v>
          </cell>
        </row>
        <row r="235">
          <cell r="A235">
            <v>1646</v>
          </cell>
          <cell r="B235" t="str">
            <v>Kids Arte-Relax Arte El Principito</v>
          </cell>
          <cell r="C235" t="str">
            <v>100+</v>
          </cell>
          <cell r="D235">
            <v>735</v>
          </cell>
        </row>
        <row r="236">
          <cell r="A236">
            <v>1763</v>
          </cell>
          <cell r="B236" t="str">
            <v>KINDER ZOO - GRANJA</v>
          </cell>
          <cell r="C236" t="str">
            <v>100+</v>
          </cell>
          <cell r="D236">
            <v>492</v>
          </cell>
        </row>
        <row r="237">
          <cell r="A237">
            <v>1761</v>
          </cell>
          <cell r="B237" t="str">
            <v>KINDER ZOO - JUNGLA</v>
          </cell>
          <cell r="C237" t="str">
            <v>100+</v>
          </cell>
          <cell r="D237">
            <v>492</v>
          </cell>
        </row>
        <row r="238">
          <cell r="A238">
            <v>1762</v>
          </cell>
          <cell r="B238" t="str">
            <v>KINDER ZOO - MASCOTAS</v>
          </cell>
          <cell r="C238" t="str">
            <v>100+</v>
          </cell>
          <cell r="D238">
            <v>492</v>
          </cell>
        </row>
        <row r="239">
          <cell r="A239">
            <v>1760</v>
          </cell>
          <cell r="B239" t="str">
            <v>KINDER ZOO - OCEANO</v>
          </cell>
          <cell r="C239" t="str">
            <v>100+</v>
          </cell>
          <cell r="D239">
            <v>492</v>
          </cell>
        </row>
        <row r="240">
          <cell r="A240">
            <v>1708</v>
          </cell>
          <cell r="B240" t="str">
            <v>KIT DE ARTE - ARTE ZEN Y ACTIVIDADES - VERDE</v>
          </cell>
          <cell r="C240" t="str">
            <v>100+</v>
          </cell>
          <cell r="D240">
            <v>735</v>
          </cell>
        </row>
        <row r="241">
          <cell r="A241">
            <v>1709</v>
          </cell>
          <cell r="B241" t="str">
            <v>KIT DE ARTE - COLOR ZEN Y ACTIVIDADES - VIOLETA</v>
          </cell>
          <cell r="C241" t="str">
            <v>100+</v>
          </cell>
          <cell r="D241">
            <v>735</v>
          </cell>
        </row>
        <row r="242">
          <cell r="A242">
            <v>1997</v>
          </cell>
          <cell r="B242" t="str">
            <v>KIT DE ARTE RELAX ARTE - COLOR Y RELAJACION</v>
          </cell>
          <cell r="C242" t="str">
            <v>100+</v>
          </cell>
          <cell r="D242">
            <v>735</v>
          </cell>
        </row>
        <row r="243">
          <cell r="A243">
            <v>1998</v>
          </cell>
          <cell r="B243" t="str">
            <v>KIT DE ARTE RELAX ARTE - COLOR Y VITALIDAD</v>
          </cell>
          <cell r="C243" t="str">
            <v>100+</v>
          </cell>
          <cell r="D243">
            <v>735</v>
          </cell>
        </row>
        <row r="244">
          <cell r="A244">
            <v>4590</v>
          </cell>
          <cell r="B244" t="str">
            <v>Kylie Jean - El Gran Libro de las Artesanias de</v>
          </cell>
          <cell r="C244" t="str">
            <v>100+</v>
          </cell>
          <cell r="D244">
            <v>996</v>
          </cell>
        </row>
        <row r="245">
          <cell r="A245">
            <v>4612</v>
          </cell>
          <cell r="B245" t="str">
            <v>Kylie Jean - Reina de la Cocina</v>
          </cell>
          <cell r="C245" t="str">
            <v>100+</v>
          </cell>
          <cell r="D245">
            <v>729</v>
          </cell>
        </row>
        <row r="246">
          <cell r="A246">
            <v>4610</v>
          </cell>
          <cell r="B246" t="str">
            <v>Kylie Jean - Reina de la Cosecha</v>
          </cell>
          <cell r="C246" t="str">
            <v>100+</v>
          </cell>
          <cell r="D246">
            <v>729</v>
          </cell>
        </row>
        <row r="247">
          <cell r="A247">
            <v>4608</v>
          </cell>
          <cell r="B247" t="str">
            <v>Kylie Jean - Reina de la Ecologia</v>
          </cell>
          <cell r="C247" t="str">
            <v>100+</v>
          </cell>
          <cell r="D247">
            <v>729</v>
          </cell>
        </row>
        <row r="248">
          <cell r="A248">
            <v>4601</v>
          </cell>
          <cell r="B248" t="str">
            <v>Kylie Jean - Reina de la Fiesta</v>
          </cell>
          <cell r="C248" t="str">
            <v>100+</v>
          </cell>
          <cell r="D248">
            <v>729</v>
          </cell>
        </row>
        <row r="249">
          <cell r="A249">
            <v>4613</v>
          </cell>
          <cell r="B249" t="str">
            <v>Kylie Jean - Reina de la Gimnasia</v>
          </cell>
          <cell r="C249" t="str">
            <v>100+</v>
          </cell>
          <cell r="D249">
            <v>729</v>
          </cell>
        </row>
        <row r="250">
          <cell r="A250">
            <v>4605</v>
          </cell>
          <cell r="B250" t="str">
            <v>Kylie Jean - Reina de la Moda</v>
          </cell>
          <cell r="C250" t="str">
            <v>100+</v>
          </cell>
          <cell r="D250">
            <v>729</v>
          </cell>
        </row>
        <row r="251">
          <cell r="A251">
            <v>4614</v>
          </cell>
          <cell r="B251" t="str">
            <v>Kylie Jean - Reina de la Tecnologia</v>
          </cell>
          <cell r="C251" t="str">
            <v>100+</v>
          </cell>
          <cell r="D251">
            <v>729</v>
          </cell>
        </row>
        <row r="252">
          <cell r="A252">
            <v>4607</v>
          </cell>
          <cell r="B252" t="str">
            <v>Kylie Jean - Reina de los Cupcakes</v>
          </cell>
          <cell r="C252" t="str">
            <v>100+</v>
          </cell>
          <cell r="D252">
            <v>729</v>
          </cell>
        </row>
        <row r="253">
          <cell r="A253">
            <v>4609</v>
          </cell>
          <cell r="B253" t="str">
            <v>Kylie Jean - Reina de San Valentin</v>
          </cell>
          <cell r="C253" t="str">
            <v>100+</v>
          </cell>
          <cell r="D253">
            <v>729</v>
          </cell>
        </row>
        <row r="254">
          <cell r="A254">
            <v>4615</v>
          </cell>
          <cell r="B254" t="str">
            <v>Kylie Jean - Reina del Arte</v>
          </cell>
          <cell r="C254" t="str">
            <v>100+</v>
          </cell>
          <cell r="D254">
            <v>729</v>
          </cell>
        </row>
        <row r="255">
          <cell r="A255">
            <v>4603</v>
          </cell>
          <cell r="B255" t="str">
            <v>Kylie Jean - Reina del Baile</v>
          </cell>
          <cell r="C255" t="str">
            <v>100+</v>
          </cell>
          <cell r="D255">
            <v>729</v>
          </cell>
        </row>
        <row r="256">
          <cell r="A256">
            <v>4606</v>
          </cell>
          <cell r="B256" t="str">
            <v>Kylie Jean - Reina del Campamento</v>
          </cell>
          <cell r="C256" t="str">
            <v>100+</v>
          </cell>
          <cell r="D256">
            <v>729</v>
          </cell>
        </row>
        <row r="257">
          <cell r="A257">
            <v>4600</v>
          </cell>
          <cell r="B257" t="str">
            <v>Kylie Jean - Reina del Canto</v>
          </cell>
          <cell r="C257" t="str">
            <v>100+</v>
          </cell>
          <cell r="D257">
            <v>729</v>
          </cell>
        </row>
        <row r="258">
          <cell r="A258">
            <v>4604</v>
          </cell>
          <cell r="B258" t="str">
            <v>Kylie Jean - Reina del Futbol</v>
          </cell>
          <cell r="C258" t="str">
            <v>100+</v>
          </cell>
          <cell r="D258">
            <v>729</v>
          </cell>
        </row>
        <row r="259">
          <cell r="A259">
            <v>4602</v>
          </cell>
          <cell r="B259" t="str">
            <v>Kylie Jean - Reina del Teatro</v>
          </cell>
          <cell r="C259" t="str">
            <v>100+</v>
          </cell>
          <cell r="D259">
            <v>729</v>
          </cell>
        </row>
        <row r="260">
          <cell r="A260">
            <v>4611</v>
          </cell>
          <cell r="B260" t="str">
            <v>Kylie Jean - Reina Pirata</v>
          </cell>
          <cell r="C260" t="str">
            <v>100+</v>
          </cell>
          <cell r="D260">
            <v>729</v>
          </cell>
        </row>
        <row r="261">
          <cell r="A261">
            <v>2488</v>
          </cell>
          <cell r="B261" t="str">
            <v>L.A. - EL ASOMBROSO E INTERMINABLE LIBRO</v>
          </cell>
          <cell r="C261" t="str">
            <v>100+</v>
          </cell>
          <cell r="D261">
            <v>1088</v>
          </cell>
        </row>
        <row r="262">
          <cell r="A262">
            <v>2487</v>
          </cell>
          <cell r="B262" t="str">
            <v>L.A. - Por Favor No Abrir este Libro de Nuevo!</v>
          </cell>
          <cell r="C262" t="str">
            <v>100+</v>
          </cell>
          <cell r="D262">
            <v>1128</v>
          </cell>
        </row>
        <row r="263">
          <cell r="A263">
            <v>2494</v>
          </cell>
          <cell r="B263" t="str">
            <v>L.A. - POR FAVOR NO ABRIR ESTE LIBRO!</v>
          </cell>
          <cell r="C263" t="str">
            <v>100+</v>
          </cell>
          <cell r="D263">
            <v>1128</v>
          </cell>
        </row>
        <row r="264">
          <cell r="A264">
            <v>4780</v>
          </cell>
          <cell r="B264" t="str">
            <v>LA HORA DEL CUENTO - CUENTOS CON ANIMALES</v>
          </cell>
          <cell r="C264" t="str">
            <v>100+</v>
          </cell>
          <cell r="D264">
            <v>1228</v>
          </cell>
        </row>
        <row r="265">
          <cell r="A265">
            <v>4781</v>
          </cell>
          <cell r="B265" t="str">
            <v>LA HORA DEL CUENTO - CUENTOS FANTASTICOS</v>
          </cell>
          <cell r="C265" t="str">
            <v>100+</v>
          </cell>
          <cell r="D265">
            <v>1228</v>
          </cell>
        </row>
        <row r="266">
          <cell r="A266">
            <v>4782</v>
          </cell>
          <cell r="B266" t="str">
            <v>LA HORA DEL CUENTO - CUENTOS MARAVILLOSOS</v>
          </cell>
          <cell r="C266" t="str">
            <v>100+</v>
          </cell>
          <cell r="D266">
            <v>1228</v>
          </cell>
        </row>
        <row r="267">
          <cell r="A267">
            <v>4783</v>
          </cell>
          <cell r="B267" t="str">
            <v>LA HORA DEL CUENTO - RELATOS DE LA BIBLIA</v>
          </cell>
          <cell r="C267" t="str">
            <v>100+</v>
          </cell>
          <cell r="D267">
            <v>1228</v>
          </cell>
        </row>
        <row r="268">
          <cell r="A268">
            <v>33410</v>
          </cell>
          <cell r="B268" t="str">
            <v>LAS MAS BELLAS FABULAS - AMARILLA - N/PRES.</v>
          </cell>
          <cell r="C268" t="str">
            <v>100+</v>
          </cell>
          <cell r="D268">
            <v>1256</v>
          </cell>
        </row>
        <row r="269">
          <cell r="A269">
            <v>33411</v>
          </cell>
          <cell r="B269" t="str">
            <v>LAS MAS BELLAS FABULAS - CELESTE - N/PRES.</v>
          </cell>
          <cell r="C269" t="str">
            <v>100+</v>
          </cell>
          <cell r="D269">
            <v>1256</v>
          </cell>
        </row>
        <row r="270">
          <cell r="A270">
            <v>33412</v>
          </cell>
          <cell r="B270" t="str">
            <v>LAS MAS BELLAS FABULAS - MARRON - N/PRES.</v>
          </cell>
          <cell r="C270" t="str">
            <v>100+</v>
          </cell>
          <cell r="D270">
            <v>1256</v>
          </cell>
        </row>
        <row r="271">
          <cell r="A271">
            <v>33413</v>
          </cell>
          <cell r="B271" t="str">
            <v>LAS MAS BELLAS FABULAS - ROSA - N/PRES</v>
          </cell>
          <cell r="C271" t="str">
            <v>100+</v>
          </cell>
          <cell r="D271">
            <v>1256</v>
          </cell>
        </row>
        <row r="272">
          <cell r="A272">
            <v>33294</v>
          </cell>
          <cell r="B272" t="str">
            <v>Las mas bellas HISTORIAS CLASICAS</v>
          </cell>
          <cell r="C272" t="str">
            <v>100+</v>
          </cell>
          <cell r="D272">
            <v>1796</v>
          </cell>
        </row>
        <row r="273">
          <cell r="A273">
            <v>2008</v>
          </cell>
          <cell r="B273" t="str">
            <v>LIBRO BEBE - Celeste</v>
          </cell>
          <cell r="C273" t="str">
            <v>100+</v>
          </cell>
          <cell r="D273">
            <v>2236</v>
          </cell>
        </row>
        <row r="274">
          <cell r="A274">
            <v>2009</v>
          </cell>
          <cell r="B274" t="str">
            <v>LIBRO BEBE - Rosa</v>
          </cell>
          <cell r="C274" t="str">
            <v>100+</v>
          </cell>
          <cell r="D274">
            <v>2236</v>
          </cell>
        </row>
        <row r="275">
          <cell r="A275">
            <v>3521</v>
          </cell>
          <cell r="B275" t="str">
            <v>LIBRO BRILLANTE-CUENTOS DE SIEMPRE - BELLA DURMIENT</v>
          </cell>
          <cell r="C275" t="str">
            <v>100+</v>
          </cell>
          <cell r="D275">
            <v>860</v>
          </cell>
        </row>
        <row r="276">
          <cell r="A276">
            <v>3520</v>
          </cell>
          <cell r="B276" t="str">
            <v>LIBRO BRILLANTE-CUENTOS DE SIEMPRE - CENICIENTA</v>
          </cell>
          <cell r="C276" t="str">
            <v>100+</v>
          </cell>
          <cell r="D276">
            <v>860</v>
          </cell>
        </row>
        <row r="277">
          <cell r="A277">
            <v>3523</v>
          </cell>
          <cell r="B277" t="str">
            <v>LIBRO BRILLANTE-CUENTOS DE SIEMPRE - PINOCHO</v>
          </cell>
          <cell r="C277" t="str">
            <v>100+</v>
          </cell>
          <cell r="D277">
            <v>860</v>
          </cell>
        </row>
        <row r="278">
          <cell r="A278">
            <v>3522</v>
          </cell>
          <cell r="B278" t="str">
            <v>LIBRO BRILLANTE-CUENTOS DE SIEMPRE -TRES CERDITOS</v>
          </cell>
          <cell r="C278" t="str">
            <v>100+</v>
          </cell>
          <cell r="D278">
            <v>860</v>
          </cell>
        </row>
        <row r="279">
          <cell r="A279">
            <v>1770</v>
          </cell>
          <cell r="B279" t="str">
            <v>LIBRO KIT - AEROPLANOS DE PAPEL</v>
          </cell>
          <cell r="C279" t="str">
            <v>100+</v>
          </cell>
          <cell r="D279">
            <v>1750</v>
          </cell>
        </row>
        <row r="280">
          <cell r="A280">
            <v>1771</v>
          </cell>
          <cell r="B280" t="str">
            <v>LIBRO KIT - BRAZALETES DE LA AMISTAD</v>
          </cell>
          <cell r="C280" t="str">
            <v>100+</v>
          </cell>
          <cell r="D280">
            <v>1750</v>
          </cell>
        </row>
        <row r="281">
          <cell r="A281">
            <v>3685</v>
          </cell>
          <cell r="B281" t="str">
            <v>LUNA AZUL - ABRAZOS - ABUELITA</v>
          </cell>
          <cell r="C281" t="str">
            <v>100+</v>
          </cell>
          <cell r="D281">
            <v>956</v>
          </cell>
        </row>
        <row r="282">
          <cell r="A282">
            <v>3686</v>
          </cell>
          <cell r="B282" t="str">
            <v>LUNA AZUL - ABRAZOS - ABUELITO</v>
          </cell>
          <cell r="C282" t="str">
            <v>100+</v>
          </cell>
          <cell r="D282">
            <v>956</v>
          </cell>
        </row>
        <row r="283">
          <cell r="A283">
            <v>3682</v>
          </cell>
          <cell r="B283" t="str">
            <v>LUNA AZUL - CRECIENDO - CUANDO SEA GRANDE</v>
          </cell>
          <cell r="C283" t="str">
            <v>100+</v>
          </cell>
          <cell r="D283">
            <v>956</v>
          </cell>
        </row>
        <row r="284">
          <cell r="A284">
            <v>3680</v>
          </cell>
          <cell r="B284" t="str">
            <v>LUNA AZUL - CRECIENDO - EL POBRE Y VIEJO TED</v>
          </cell>
          <cell r="C284" t="str">
            <v>100+</v>
          </cell>
          <cell r="D284">
            <v>956</v>
          </cell>
        </row>
        <row r="285">
          <cell r="A285">
            <v>3683</v>
          </cell>
          <cell r="B285" t="str">
            <v>LUNA AZUL - CRECIENDO - MI PRIMER DIA DE ESCUELA</v>
          </cell>
          <cell r="C285" t="str">
            <v>100+</v>
          </cell>
          <cell r="D285">
            <v>956</v>
          </cell>
        </row>
        <row r="286">
          <cell r="A286">
            <v>3681</v>
          </cell>
          <cell r="B286" t="str">
            <v>LUNA AZUL - CRECIENDO - Y YO QUE?</v>
          </cell>
          <cell r="C286" t="str">
            <v>100+</v>
          </cell>
          <cell r="D286">
            <v>956</v>
          </cell>
        </row>
        <row r="287">
          <cell r="A287">
            <v>3690</v>
          </cell>
          <cell r="B287" t="str">
            <v>LUNA AZUL - PRIMERAS HISTORIAS DE LA BIBLIA</v>
          </cell>
          <cell r="C287" t="str">
            <v>100+</v>
          </cell>
          <cell r="D287">
            <v>956</v>
          </cell>
        </row>
        <row r="288">
          <cell r="A288">
            <v>3691</v>
          </cell>
          <cell r="B288" t="str">
            <v>LUNA AZUL - PRIMERAS PLEGARIAS Y ORACIONES</v>
          </cell>
          <cell r="C288" t="str">
            <v>100+</v>
          </cell>
          <cell r="D288">
            <v>956</v>
          </cell>
        </row>
        <row r="289">
          <cell r="A289">
            <v>3674</v>
          </cell>
          <cell r="B289" t="str">
            <v>LUNA AZUL - TERNURA - A LA LUZ DE LA LUNA</v>
          </cell>
          <cell r="C289" t="str">
            <v>100+</v>
          </cell>
          <cell r="D289">
            <v>956</v>
          </cell>
        </row>
        <row r="290">
          <cell r="A290">
            <v>3670</v>
          </cell>
          <cell r="B290" t="str">
            <v>LUNA AZUL - TERNURA - DESEOS A LAS ESTRELLAS</v>
          </cell>
          <cell r="C290" t="str">
            <v>100+</v>
          </cell>
          <cell r="D290">
            <v>956</v>
          </cell>
        </row>
        <row r="291">
          <cell r="A291">
            <v>3675</v>
          </cell>
          <cell r="B291" t="str">
            <v>LUNA AZUL - TERNURA - EL PINGUINO PERDIDO</v>
          </cell>
          <cell r="C291" t="str">
            <v>100+</v>
          </cell>
          <cell r="D291">
            <v>956</v>
          </cell>
        </row>
        <row r="292">
          <cell r="A292">
            <v>3671</v>
          </cell>
          <cell r="B292" t="str">
            <v>LUNA AZUL - TERNURA - LA AMISTAD MAS GRANDE</v>
          </cell>
          <cell r="C292" t="str">
            <v>100+</v>
          </cell>
          <cell r="D292">
            <v>956</v>
          </cell>
        </row>
        <row r="293">
          <cell r="A293">
            <v>3676</v>
          </cell>
          <cell r="B293" t="str">
            <v>LUNA AZUL - TERNURA - LA MEJOR MAMA DE TODAS</v>
          </cell>
          <cell r="C293" t="str">
            <v>100+</v>
          </cell>
          <cell r="D293">
            <v>956</v>
          </cell>
        </row>
        <row r="294">
          <cell r="A294">
            <v>3677</v>
          </cell>
          <cell r="B294" t="str">
            <v>LUNA AZUL - TERNURA - LOS AMO MAS</v>
          </cell>
          <cell r="C294" t="str">
            <v>100+</v>
          </cell>
          <cell r="D294">
            <v>956</v>
          </cell>
        </row>
        <row r="295">
          <cell r="A295">
            <v>3672</v>
          </cell>
          <cell r="B295" t="str">
            <v>LUNA AZUL - TERNURA - SOLO TU Y YO</v>
          </cell>
          <cell r="C295" t="str">
            <v>100+</v>
          </cell>
          <cell r="D295">
            <v>956</v>
          </cell>
        </row>
        <row r="296">
          <cell r="A296">
            <v>2051</v>
          </cell>
          <cell r="B296" t="str">
            <v>MAGICOS SUEﾑOS - LA CANCION DE LA SIRENA</v>
          </cell>
          <cell r="C296" t="str">
            <v>100+</v>
          </cell>
          <cell r="D296">
            <v>1436</v>
          </cell>
        </row>
        <row r="297">
          <cell r="A297">
            <v>1791</v>
          </cell>
          <cell r="B297" t="str">
            <v>MAGNETICOS - CAMIONES Y EXCAVADORAS</v>
          </cell>
          <cell r="C297" t="str">
            <v>100+</v>
          </cell>
          <cell r="D297">
            <v>1370</v>
          </cell>
        </row>
        <row r="298">
          <cell r="A298">
            <v>1790</v>
          </cell>
          <cell r="B298" t="str">
            <v>MAGNETICOS - TRENES Y LOCOMOTORAS</v>
          </cell>
          <cell r="C298" t="str">
            <v>100+</v>
          </cell>
          <cell r="D298">
            <v>1370</v>
          </cell>
        </row>
        <row r="299">
          <cell r="A299">
            <v>1805</v>
          </cell>
          <cell r="B299" t="str">
            <v>MANOTAS - BERTA VIOLETA</v>
          </cell>
          <cell r="C299" t="str">
            <v>100+</v>
          </cell>
          <cell r="D299">
            <v>1689</v>
          </cell>
        </row>
        <row r="300">
          <cell r="A300">
            <v>1806</v>
          </cell>
          <cell r="B300" t="str">
            <v>MANOTAS - POLY PULPO</v>
          </cell>
          <cell r="C300" t="str">
            <v>100+</v>
          </cell>
          <cell r="D300">
            <v>1689</v>
          </cell>
        </row>
        <row r="301">
          <cell r="A301">
            <v>2497</v>
          </cell>
          <cell r="B301" t="str">
            <v>Maxi Bloc - El Mundo de las Letras y los Numeros</v>
          </cell>
          <cell r="C301" t="str">
            <v>100+</v>
          </cell>
          <cell r="D301">
            <v>672</v>
          </cell>
        </row>
        <row r="302">
          <cell r="A302">
            <v>2395</v>
          </cell>
          <cell r="B302" t="str">
            <v>Maxi Escenarios 3D - Construye Tu Castillo</v>
          </cell>
          <cell r="C302" t="str">
            <v>100+</v>
          </cell>
          <cell r="D302">
            <v>1846</v>
          </cell>
        </row>
        <row r="303">
          <cell r="A303">
            <v>2396</v>
          </cell>
          <cell r="B303" t="str">
            <v>Maxi Escenarios 3D - Construye Tu Granja</v>
          </cell>
          <cell r="C303" t="str">
            <v>100+</v>
          </cell>
          <cell r="D303">
            <v>1846</v>
          </cell>
        </row>
        <row r="304">
          <cell r="A304">
            <v>2030</v>
          </cell>
          <cell r="B304" t="str">
            <v>MEGASONIDOS - ANIMALES</v>
          </cell>
          <cell r="C304" t="str">
            <v>100+</v>
          </cell>
          <cell r="D304">
            <v>2448</v>
          </cell>
        </row>
        <row r="305">
          <cell r="A305">
            <v>2031</v>
          </cell>
          <cell r="B305" t="str">
            <v>MEGASONIDOS - MI MUNDO</v>
          </cell>
          <cell r="C305" t="str">
            <v>100+</v>
          </cell>
          <cell r="D305">
            <v>2448</v>
          </cell>
        </row>
        <row r="306">
          <cell r="A306">
            <v>2035</v>
          </cell>
          <cell r="B306" t="str">
            <v>MEGASONIDOS MAGICOS - EL ALFABETO</v>
          </cell>
          <cell r="C306" t="str">
            <v>100+</v>
          </cell>
          <cell r="D306">
            <v>2596</v>
          </cell>
        </row>
        <row r="307">
          <cell r="A307">
            <v>3595</v>
          </cell>
          <cell r="B307" t="str">
            <v>MI BESTIARIO - DRAGONES LEGENDARIOS</v>
          </cell>
          <cell r="C307" t="str">
            <v>100+</v>
          </cell>
          <cell r="D307">
            <v>1678</v>
          </cell>
        </row>
        <row r="308">
          <cell r="A308">
            <v>3596</v>
          </cell>
          <cell r="B308" t="str">
            <v>MI BESTIARIO - GIGANTES PREHISTORICOS</v>
          </cell>
          <cell r="C308" t="str">
            <v>100+</v>
          </cell>
          <cell r="D308">
            <v>1678</v>
          </cell>
        </row>
        <row r="309">
          <cell r="A309">
            <v>3597</v>
          </cell>
          <cell r="B309" t="str">
            <v>MI BESTIARIO - MONSTRUOS MARINOS</v>
          </cell>
          <cell r="C309" t="str">
            <v>100+</v>
          </cell>
          <cell r="D309">
            <v>1678</v>
          </cell>
        </row>
        <row r="310">
          <cell r="A310">
            <v>1723</v>
          </cell>
          <cell r="B310" t="str">
            <v>Mi Dia - Vamos a dormir</v>
          </cell>
          <cell r="C310" t="str">
            <v>100+</v>
          </cell>
          <cell r="D310">
            <v>857</v>
          </cell>
        </row>
        <row r="311">
          <cell r="A311">
            <v>1722</v>
          </cell>
          <cell r="B311" t="str">
            <v>Mi Dia - Vamos a Jugar</v>
          </cell>
          <cell r="C311" t="str">
            <v>100+</v>
          </cell>
          <cell r="D311">
            <v>857</v>
          </cell>
        </row>
        <row r="312">
          <cell r="A312">
            <v>1721</v>
          </cell>
          <cell r="B312" t="str">
            <v>Mi Dia - Vamos a la Escuela</v>
          </cell>
          <cell r="C312" t="str">
            <v>100+</v>
          </cell>
          <cell r="D312">
            <v>857</v>
          </cell>
        </row>
        <row r="313">
          <cell r="A313">
            <v>1720</v>
          </cell>
          <cell r="B313" t="str">
            <v>Mi Dia - Vamos a levantarnos</v>
          </cell>
          <cell r="C313" t="str">
            <v>100+</v>
          </cell>
          <cell r="D313">
            <v>857</v>
          </cell>
        </row>
        <row r="314">
          <cell r="A314">
            <v>2088</v>
          </cell>
          <cell r="B314" t="str">
            <v>Mi Libro Almohadita - Animales de la Granja</v>
          </cell>
          <cell r="C314" t="str">
            <v>100+</v>
          </cell>
          <cell r="D314">
            <v>2186</v>
          </cell>
        </row>
        <row r="315">
          <cell r="A315">
            <v>2086</v>
          </cell>
          <cell r="B315" t="str">
            <v>Mi Libro Almohadita - Animales de la Jungla</v>
          </cell>
          <cell r="C315" t="str">
            <v>100+</v>
          </cell>
          <cell r="D315">
            <v>2186</v>
          </cell>
        </row>
        <row r="316">
          <cell r="A316">
            <v>2087</v>
          </cell>
          <cell r="B316" t="str">
            <v>Mi Libro Almohadita - Animales del Bosque</v>
          </cell>
          <cell r="C316" t="str">
            <v>100+</v>
          </cell>
          <cell r="D316">
            <v>2186</v>
          </cell>
        </row>
        <row r="317">
          <cell r="A317">
            <v>2089</v>
          </cell>
          <cell r="B317" t="str">
            <v>Mi Libro Almohadita - Mascotas</v>
          </cell>
          <cell r="C317" t="str">
            <v>100+</v>
          </cell>
          <cell r="D317">
            <v>2186</v>
          </cell>
        </row>
        <row r="318">
          <cell r="A318">
            <v>3881</v>
          </cell>
          <cell r="B318" t="str">
            <v>MI PRIMERA ENCICLOPEDIA VISUAL - LAS PALABRAS</v>
          </cell>
          <cell r="C318" t="str">
            <v>100+</v>
          </cell>
          <cell r="D318">
            <v>582</v>
          </cell>
        </row>
        <row r="319">
          <cell r="A319">
            <v>3815</v>
          </cell>
          <cell r="B319" t="str">
            <v>MIS ACTICUENTOS PREFERIDOS N/V - CLASICOS - Celeste</v>
          </cell>
          <cell r="C319" t="str">
            <v>100+</v>
          </cell>
          <cell r="D319">
            <v>932</v>
          </cell>
        </row>
        <row r="320">
          <cell r="A320">
            <v>3812</v>
          </cell>
          <cell r="B320" t="str">
            <v>MIS ACTICUENTOS PREFERIDOS N/V - DE HOY - Verde</v>
          </cell>
          <cell r="C320" t="str">
            <v>100+</v>
          </cell>
          <cell r="D320">
            <v>932</v>
          </cell>
        </row>
        <row r="321">
          <cell r="A321">
            <v>3816</v>
          </cell>
          <cell r="B321" t="str">
            <v>MIS ACTICUENTOS PREFERIDOS N/V - FABULAS DE SIEMPRE</v>
          </cell>
          <cell r="C321" t="str">
            <v>100+</v>
          </cell>
          <cell r="D321">
            <v>932</v>
          </cell>
        </row>
        <row r="322">
          <cell r="A322">
            <v>3813</v>
          </cell>
          <cell r="B322" t="str">
            <v>MIS ACTICUENTOS PREFERIDOS N/V - FANTASTICOS - Nara</v>
          </cell>
          <cell r="C322" t="str">
            <v>100+</v>
          </cell>
          <cell r="D322">
            <v>932</v>
          </cell>
        </row>
        <row r="323">
          <cell r="A323">
            <v>3810</v>
          </cell>
          <cell r="B323" t="str">
            <v>MIS ACTICUENTOS PREFERIDOS N/V - HUMOR - Coral</v>
          </cell>
          <cell r="C323" t="str">
            <v>100+</v>
          </cell>
          <cell r="D323">
            <v>932</v>
          </cell>
        </row>
        <row r="324">
          <cell r="A324">
            <v>3814</v>
          </cell>
          <cell r="B324" t="str">
            <v>MIS ACTICUENTOS PREFERIDOS N/V - MARAVILLOSOS - Ros</v>
          </cell>
          <cell r="C324" t="str">
            <v>100+</v>
          </cell>
          <cell r="D324">
            <v>932</v>
          </cell>
        </row>
        <row r="325">
          <cell r="A325">
            <v>3817</v>
          </cell>
          <cell r="B325" t="str">
            <v>MIS ACTICUENTOS PREFERIDOS N/V - MITOS Y LEYENDAS -</v>
          </cell>
          <cell r="C325" t="str">
            <v>100+</v>
          </cell>
          <cell r="D325">
            <v>932</v>
          </cell>
        </row>
        <row r="326">
          <cell r="A326">
            <v>3811</v>
          </cell>
          <cell r="B326" t="str">
            <v>MIS ACTICUENTOS PREFERIDOS N/V - RIMA - Violeta</v>
          </cell>
          <cell r="C326" t="str">
            <v>100+</v>
          </cell>
          <cell r="D326">
            <v>932</v>
          </cell>
        </row>
        <row r="327">
          <cell r="A327">
            <v>2345</v>
          </cell>
          <cell r="B327" t="str">
            <v>MIS CUENTOS CLASICOS EN 3D - BAMBI</v>
          </cell>
          <cell r="C327" t="str">
            <v>100+</v>
          </cell>
          <cell r="D327">
            <v>578</v>
          </cell>
        </row>
        <row r="328">
          <cell r="A328">
            <v>2349</v>
          </cell>
          <cell r="B328" t="str">
            <v>MIS CUENTOS CLASICOS EN 3D - BLANCANIEVES</v>
          </cell>
          <cell r="C328" t="str">
            <v>100+</v>
          </cell>
          <cell r="D328">
            <v>578</v>
          </cell>
        </row>
        <row r="329">
          <cell r="A329">
            <v>2350</v>
          </cell>
          <cell r="B329" t="str">
            <v>MIS CUENTOS CLASICOS EN 3D - CAPERUCITA ROJA</v>
          </cell>
          <cell r="C329" t="str">
            <v>100+</v>
          </cell>
          <cell r="D329">
            <v>578</v>
          </cell>
        </row>
        <row r="330">
          <cell r="A330">
            <v>2347</v>
          </cell>
          <cell r="B330" t="str">
            <v>MIS CUENTOS CLASICOS EN 3D - CENICIENTA</v>
          </cell>
          <cell r="C330" t="str">
            <v>100+</v>
          </cell>
          <cell r="D330">
            <v>578</v>
          </cell>
        </row>
        <row r="331">
          <cell r="A331">
            <v>2351</v>
          </cell>
          <cell r="B331" t="str">
            <v>MIS CUENTOS CLASICOS EN 3D - EL GATO CON BOTAS</v>
          </cell>
          <cell r="C331" t="str">
            <v>100+</v>
          </cell>
          <cell r="D331">
            <v>578</v>
          </cell>
        </row>
        <row r="332">
          <cell r="A332">
            <v>2353</v>
          </cell>
          <cell r="B332" t="str">
            <v>MIS CUENTOS CLASICOS EN 3D - EL MAGO DE OZ</v>
          </cell>
          <cell r="C332" t="str">
            <v>100+</v>
          </cell>
          <cell r="D332">
            <v>578</v>
          </cell>
        </row>
        <row r="333">
          <cell r="A333">
            <v>2354</v>
          </cell>
          <cell r="B333" t="str">
            <v>MIS CUENTOS CLASICOS EN 3D - EL PATITO FEO</v>
          </cell>
          <cell r="C333" t="str">
            <v>100+</v>
          </cell>
          <cell r="D333">
            <v>578</v>
          </cell>
        </row>
        <row r="334">
          <cell r="A334">
            <v>2346</v>
          </cell>
          <cell r="B334" t="str">
            <v>MIS CUENTOS CLASICOS EN 3D - LA BELLA DURMIENTE</v>
          </cell>
          <cell r="C334" t="str">
            <v>100+</v>
          </cell>
          <cell r="D334">
            <v>578</v>
          </cell>
        </row>
        <row r="335">
          <cell r="A335">
            <v>2343</v>
          </cell>
          <cell r="B335" t="str">
            <v>MIS CUENTOS CLASICOS EN 3D - LA SIRENITA</v>
          </cell>
          <cell r="C335" t="str">
            <v>100+</v>
          </cell>
          <cell r="D335">
            <v>578</v>
          </cell>
        </row>
        <row r="336">
          <cell r="A336">
            <v>2348</v>
          </cell>
          <cell r="B336" t="str">
            <v>MIS CUENTOS CLASICOS EN 3D - LOS TRES CERDITOS</v>
          </cell>
          <cell r="C336" t="str">
            <v>100+</v>
          </cell>
          <cell r="D336">
            <v>578</v>
          </cell>
        </row>
        <row r="337">
          <cell r="A337">
            <v>2344</v>
          </cell>
          <cell r="B337" t="str">
            <v>MIS CUENTOS CLASICOS EN 3D - PETER PAN</v>
          </cell>
          <cell r="C337" t="str">
            <v>100+</v>
          </cell>
          <cell r="D337">
            <v>578</v>
          </cell>
        </row>
        <row r="338">
          <cell r="A338">
            <v>2352</v>
          </cell>
          <cell r="B338" t="str">
            <v>MIS CUENTOS CLASICOS EN 3D - PINOCHO</v>
          </cell>
          <cell r="C338" t="str">
            <v>100+</v>
          </cell>
          <cell r="D338">
            <v>578</v>
          </cell>
        </row>
        <row r="339">
          <cell r="A339">
            <v>2261</v>
          </cell>
          <cell r="B339" t="str">
            <v>MIS FABULAS CLASICAS EN 3D - CIGARRA Y LA HORMIGA,</v>
          </cell>
          <cell r="C339" t="str">
            <v>100+</v>
          </cell>
          <cell r="D339">
            <v>986</v>
          </cell>
        </row>
        <row r="340">
          <cell r="A340">
            <v>2263</v>
          </cell>
          <cell r="B340" t="str">
            <v>MIS FABULAS CLASICAS EN 3D - LIEBRE Y LA TORTUGA, L</v>
          </cell>
          <cell r="C340" t="str">
            <v>100+</v>
          </cell>
          <cell r="D340">
            <v>986</v>
          </cell>
        </row>
        <row r="341">
          <cell r="A341">
            <v>2260</v>
          </cell>
          <cell r="B341" t="str">
            <v>MIS FABULAS CLASICAS EN 3D - PASTOR EMBUSTERO, EL</v>
          </cell>
          <cell r="C341" t="str">
            <v>100+</v>
          </cell>
          <cell r="D341">
            <v>986</v>
          </cell>
        </row>
        <row r="342">
          <cell r="A342">
            <v>2262</v>
          </cell>
          <cell r="B342" t="str">
            <v>MIS FABULAS CLASICAS EN 3D - ZORRA Y LA CIGUEﾑA, LA</v>
          </cell>
          <cell r="C342" t="str">
            <v>100+</v>
          </cell>
          <cell r="D342">
            <v>986</v>
          </cell>
        </row>
        <row r="343">
          <cell r="A343">
            <v>3662</v>
          </cell>
          <cell r="B343" t="str">
            <v>MIS MEJORES AMIGOS - DONDE ESTA EL ELEFANTE?</v>
          </cell>
          <cell r="C343" t="str">
            <v>100+</v>
          </cell>
          <cell r="D343">
            <v>528</v>
          </cell>
        </row>
        <row r="344">
          <cell r="A344">
            <v>3660</v>
          </cell>
          <cell r="B344" t="str">
            <v>MIS MEJORES AMIGOS - EL MONO PEREZOSO</v>
          </cell>
          <cell r="C344" t="str">
            <v>100+</v>
          </cell>
          <cell r="D344">
            <v>528</v>
          </cell>
        </row>
        <row r="345">
          <cell r="A345">
            <v>3661</v>
          </cell>
          <cell r="B345" t="str">
            <v>MIS MEJORES AMIGOS - UN CONEJO EN EL ESTANQUE</v>
          </cell>
          <cell r="C345" t="str">
            <v>100+</v>
          </cell>
          <cell r="D345">
            <v>528</v>
          </cell>
        </row>
        <row r="346">
          <cell r="A346">
            <v>3663</v>
          </cell>
          <cell r="B346" t="str">
            <v>MIS MEJORES AMIGOS - UN PATO HAMBRIENTO</v>
          </cell>
          <cell r="C346" t="str">
            <v>100+</v>
          </cell>
          <cell r="D346">
            <v>528</v>
          </cell>
        </row>
        <row r="347">
          <cell r="A347">
            <v>1728</v>
          </cell>
          <cell r="B347" t="str">
            <v>Mis Primeros - Animales</v>
          </cell>
          <cell r="C347" t="str">
            <v>100+</v>
          </cell>
          <cell r="D347">
            <v>998</v>
          </cell>
        </row>
        <row r="348">
          <cell r="A348">
            <v>1727</v>
          </cell>
          <cell r="B348" t="str">
            <v>Mis Primeros - Numeros</v>
          </cell>
          <cell r="C348" t="str">
            <v>100+</v>
          </cell>
          <cell r="D348">
            <v>998</v>
          </cell>
        </row>
        <row r="349">
          <cell r="A349">
            <v>1726</v>
          </cell>
          <cell r="B349" t="str">
            <v>Mis Primeros - Tesoros</v>
          </cell>
          <cell r="C349" t="str">
            <v>100+</v>
          </cell>
          <cell r="D349">
            <v>998</v>
          </cell>
        </row>
        <row r="350">
          <cell r="A350">
            <v>1725</v>
          </cell>
          <cell r="B350" t="str">
            <v>Mis Primeros - Vehiculos</v>
          </cell>
          <cell r="C350" t="str">
            <v>100+</v>
          </cell>
          <cell r="D350">
            <v>998</v>
          </cell>
        </row>
        <row r="351">
          <cell r="A351">
            <v>2315</v>
          </cell>
          <cell r="B351" t="str">
            <v>Mis Primeros Trazos - El Mar - Celeste</v>
          </cell>
          <cell r="C351" t="str">
            <v>100+</v>
          </cell>
          <cell r="D351">
            <v>560</v>
          </cell>
        </row>
        <row r="352">
          <cell r="A352">
            <v>2316</v>
          </cell>
          <cell r="B352" t="str">
            <v>Mis Primeros Trazos - La Jungla - Naranja</v>
          </cell>
          <cell r="C352" t="str">
            <v>100+</v>
          </cell>
          <cell r="D352">
            <v>560</v>
          </cell>
        </row>
        <row r="353">
          <cell r="A353">
            <v>2317</v>
          </cell>
          <cell r="B353" t="str">
            <v>Mis Primeros Trazos - Mis Objetos - Rosa</v>
          </cell>
          <cell r="C353" t="str">
            <v>100+</v>
          </cell>
          <cell r="D353">
            <v>560</v>
          </cell>
        </row>
        <row r="354">
          <cell r="A354">
            <v>2318</v>
          </cell>
          <cell r="B354" t="str">
            <v>Mis Primeros Trazos - Patas y Antenas - Amarillo</v>
          </cell>
          <cell r="C354" t="str">
            <v>100+</v>
          </cell>
          <cell r="D354">
            <v>560</v>
          </cell>
        </row>
        <row r="355">
          <cell r="A355">
            <v>1604</v>
          </cell>
          <cell r="B355" t="str">
            <v>Moneditas El Amor ｡Tengo el corazon contento!</v>
          </cell>
          <cell r="C355" t="str">
            <v>100+</v>
          </cell>
          <cell r="D355">
            <v>442</v>
          </cell>
        </row>
        <row r="356">
          <cell r="A356">
            <v>1607</v>
          </cell>
          <cell r="B356" t="str">
            <v>Moneditas La Generosidad ｡Doy comparto con alegria!</v>
          </cell>
          <cell r="C356" t="str">
            <v>100+</v>
          </cell>
          <cell r="D356">
            <v>442</v>
          </cell>
        </row>
        <row r="357">
          <cell r="A357">
            <v>1603</v>
          </cell>
          <cell r="B357" t="str">
            <v>Moneditas La Honestidad ｡Sin Trampas!</v>
          </cell>
          <cell r="C357" t="str">
            <v>100+</v>
          </cell>
          <cell r="D357">
            <v>442</v>
          </cell>
        </row>
        <row r="358">
          <cell r="A358">
            <v>1606</v>
          </cell>
          <cell r="B358" t="str">
            <v>Moneditas La Responsabilidad ｡Yo puedo Hacerlo!</v>
          </cell>
          <cell r="C358" t="str">
            <v>100+</v>
          </cell>
          <cell r="D358">
            <v>442</v>
          </cell>
        </row>
        <row r="359">
          <cell r="A359">
            <v>33218</v>
          </cell>
          <cell r="B359" t="str">
            <v>Mundo de... FEROCES DINOSAURIOS CRETACICOS</v>
          </cell>
          <cell r="C359" t="str">
            <v>100+</v>
          </cell>
          <cell r="D359">
            <v>1325</v>
          </cell>
        </row>
        <row r="360">
          <cell r="A360">
            <v>3384</v>
          </cell>
          <cell r="B360" t="str">
            <v>Mundo de... Gigantescos DINOSAURIOS JURASICOS</v>
          </cell>
          <cell r="C360" t="str">
            <v>100+</v>
          </cell>
          <cell r="D360">
            <v>1325</v>
          </cell>
        </row>
        <row r="361">
          <cell r="A361">
            <v>1755</v>
          </cell>
          <cell r="B361" t="str">
            <v>Mundo Encantado - De Vuelta a Casa</v>
          </cell>
          <cell r="C361" t="str">
            <v>100+</v>
          </cell>
          <cell r="D361">
            <v>675</v>
          </cell>
        </row>
        <row r="362">
          <cell r="A362">
            <v>1756</v>
          </cell>
          <cell r="B362" t="str">
            <v>Mundo Encantado - Dulce Melodía</v>
          </cell>
          <cell r="C362" t="str">
            <v>100+</v>
          </cell>
          <cell r="D362">
            <v>675</v>
          </cell>
        </row>
        <row r="363">
          <cell r="A363">
            <v>1757</v>
          </cell>
          <cell r="B363" t="str">
            <v>Mundo Encantado - El Bosque Prohibido</v>
          </cell>
          <cell r="C363" t="str">
            <v>100+</v>
          </cell>
          <cell r="D363">
            <v>675</v>
          </cell>
        </row>
        <row r="364">
          <cell r="A364">
            <v>1758</v>
          </cell>
          <cell r="B364" t="str">
            <v>Mundo Encantado - Mi Primer Vuelo</v>
          </cell>
          <cell r="C364" t="str">
            <v>100+</v>
          </cell>
          <cell r="D364">
            <v>675</v>
          </cell>
        </row>
        <row r="365">
          <cell r="A365">
            <v>3950</v>
          </cell>
          <cell r="B365" t="str">
            <v>N.G. - 20.000 Leguas de Viaje Submarino</v>
          </cell>
          <cell r="C365" t="str">
            <v>100+</v>
          </cell>
          <cell r="D365">
            <v>765</v>
          </cell>
        </row>
        <row r="366">
          <cell r="A366">
            <v>3949</v>
          </cell>
          <cell r="B366" t="str">
            <v>N.G. - Aladino y la Lampara Magica</v>
          </cell>
          <cell r="C366" t="str">
            <v>100+</v>
          </cell>
          <cell r="D366">
            <v>765</v>
          </cell>
        </row>
        <row r="367">
          <cell r="A367">
            <v>3968</v>
          </cell>
          <cell r="B367" t="str">
            <v>N.G. - Ali Baba y los 40 Ladrones</v>
          </cell>
          <cell r="C367" t="str">
            <v>100+</v>
          </cell>
          <cell r="D367">
            <v>765</v>
          </cell>
        </row>
        <row r="368">
          <cell r="A368">
            <v>3963</v>
          </cell>
          <cell r="B368" t="str">
            <v>N.G. - Alicia en el Pais de las Maravillas</v>
          </cell>
          <cell r="C368" t="str">
            <v>100+</v>
          </cell>
          <cell r="D368">
            <v>765</v>
          </cell>
        </row>
        <row r="369">
          <cell r="A369">
            <v>3966</v>
          </cell>
          <cell r="B369" t="str">
            <v>N.G. - Azabache</v>
          </cell>
          <cell r="C369" t="str">
            <v>100+</v>
          </cell>
          <cell r="D369">
            <v>765</v>
          </cell>
        </row>
        <row r="370">
          <cell r="A370">
            <v>3944</v>
          </cell>
          <cell r="B370" t="str">
            <v>N.G. - Cancion de Navidad</v>
          </cell>
          <cell r="C370" t="str">
            <v>100+</v>
          </cell>
          <cell r="D370">
            <v>765</v>
          </cell>
        </row>
        <row r="371">
          <cell r="A371">
            <v>3955</v>
          </cell>
          <cell r="B371" t="str">
            <v>N.G. - Dracula</v>
          </cell>
          <cell r="C371" t="str">
            <v>100+</v>
          </cell>
          <cell r="D371">
            <v>765</v>
          </cell>
        </row>
        <row r="372">
          <cell r="A372">
            <v>3952</v>
          </cell>
          <cell r="B372" t="str">
            <v>N.G. - El Extra caso del Dr. Jekyll y Mr. Hyde</v>
          </cell>
          <cell r="C372" t="str">
            <v>100+</v>
          </cell>
          <cell r="D372">
            <v>765</v>
          </cell>
        </row>
        <row r="373">
          <cell r="A373">
            <v>3961</v>
          </cell>
          <cell r="B373" t="str">
            <v>N.G. - El Hombre Invisible</v>
          </cell>
          <cell r="C373" t="str">
            <v>100+</v>
          </cell>
          <cell r="D373">
            <v>765</v>
          </cell>
        </row>
        <row r="374">
          <cell r="A374">
            <v>3947</v>
          </cell>
          <cell r="B374" t="str">
            <v>N.G. - El Jorobado de Notre Dame</v>
          </cell>
          <cell r="C374" t="str">
            <v>100+</v>
          </cell>
          <cell r="D374">
            <v>765</v>
          </cell>
        </row>
        <row r="375">
          <cell r="A375">
            <v>3965</v>
          </cell>
          <cell r="B375" t="str">
            <v>N.G. - El Libro de la Selva</v>
          </cell>
          <cell r="C375" t="str">
            <v>100+</v>
          </cell>
          <cell r="D375">
            <v>765</v>
          </cell>
        </row>
        <row r="376">
          <cell r="A376">
            <v>3964</v>
          </cell>
          <cell r="B376" t="str">
            <v>N.G. - El Mago de Oz</v>
          </cell>
          <cell r="C376" t="str">
            <v>100+</v>
          </cell>
          <cell r="D376">
            <v>765</v>
          </cell>
        </row>
        <row r="377">
          <cell r="A377">
            <v>3951</v>
          </cell>
          <cell r="B377" t="str">
            <v>N.G. - El Sabueso de los Baskerville</v>
          </cell>
          <cell r="C377" t="str">
            <v>100+</v>
          </cell>
          <cell r="D377">
            <v>765</v>
          </cell>
        </row>
        <row r="378">
          <cell r="A378">
            <v>3958</v>
          </cell>
          <cell r="B378" t="str">
            <v>N.G. - Frankenstein</v>
          </cell>
          <cell r="C378" t="str">
            <v>100+</v>
          </cell>
          <cell r="D378">
            <v>765</v>
          </cell>
        </row>
        <row r="379">
          <cell r="A379">
            <v>3960</v>
          </cell>
          <cell r="B379" t="str">
            <v>N.G. - La Familia Robinson</v>
          </cell>
          <cell r="C379" t="str">
            <v>100+</v>
          </cell>
          <cell r="D379">
            <v>765</v>
          </cell>
        </row>
        <row r="380">
          <cell r="A380">
            <v>3953</v>
          </cell>
          <cell r="B380" t="str">
            <v>N.G. - La Guerra de los Mundos</v>
          </cell>
          <cell r="C380" t="str">
            <v>100+</v>
          </cell>
          <cell r="D380">
            <v>765</v>
          </cell>
        </row>
        <row r="381">
          <cell r="A381">
            <v>3948</v>
          </cell>
          <cell r="B381" t="str">
            <v>N.G. - La Isla del Tesoro</v>
          </cell>
          <cell r="C381" t="str">
            <v>100+</v>
          </cell>
          <cell r="D381">
            <v>765</v>
          </cell>
        </row>
        <row r="382">
          <cell r="A382">
            <v>3959</v>
          </cell>
          <cell r="B382" t="str">
            <v>N.G. - La Leyenda del Jinete sin Cabeza</v>
          </cell>
          <cell r="C382" t="str">
            <v>100+</v>
          </cell>
          <cell r="D382">
            <v>765</v>
          </cell>
        </row>
        <row r="383">
          <cell r="A383">
            <v>3957</v>
          </cell>
          <cell r="B383" t="str">
            <v>N.G. - La Maquina del Tiempo</v>
          </cell>
          <cell r="C383" t="str">
            <v>100+</v>
          </cell>
          <cell r="D383">
            <v>765</v>
          </cell>
        </row>
        <row r="384">
          <cell r="A384">
            <v>3962</v>
          </cell>
          <cell r="B384" t="str">
            <v>N.G. - Los Siete Viajes de Simbad</v>
          </cell>
          <cell r="C384" t="str">
            <v>100+</v>
          </cell>
          <cell r="D384">
            <v>765</v>
          </cell>
        </row>
        <row r="385">
          <cell r="A385">
            <v>3954</v>
          </cell>
          <cell r="B385" t="str">
            <v>N.G. - Los Viajes de Gulliver</v>
          </cell>
          <cell r="C385" t="str">
            <v>100+</v>
          </cell>
          <cell r="D385">
            <v>765</v>
          </cell>
        </row>
        <row r="386">
          <cell r="A386">
            <v>3945</v>
          </cell>
          <cell r="B386" t="str">
            <v>N.G. - Peter Pan</v>
          </cell>
          <cell r="C386" t="str">
            <v>100+</v>
          </cell>
          <cell r="D386">
            <v>765</v>
          </cell>
        </row>
        <row r="387">
          <cell r="A387">
            <v>3946</v>
          </cell>
          <cell r="B387" t="str">
            <v>N.G. - Pinocho</v>
          </cell>
          <cell r="C387" t="str">
            <v>100+</v>
          </cell>
          <cell r="D387">
            <v>765</v>
          </cell>
        </row>
        <row r="388">
          <cell r="A388">
            <v>3967</v>
          </cell>
          <cell r="B388" t="str">
            <v>N.G. - Rey Arturo y Caballeros de la Mesa Redonda</v>
          </cell>
          <cell r="C388" t="str">
            <v>100+</v>
          </cell>
          <cell r="D388">
            <v>765</v>
          </cell>
        </row>
        <row r="389">
          <cell r="A389">
            <v>3956</v>
          </cell>
          <cell r="B389" t="str">
            <v>N.G. - Robin Hood</v>
          </cell>
          <cell r="C389" t="str">
            <v>100+</v>
          </cell>
          <cell r="D389">
            <v>765</v>
          </cell>
        </row>
        <row r="390">
          <cell r="A390">
            <v>3969</v>
          </cell>
          <cell r="B390" t="str">
            <v>N.G. - Viaje al Centro de la Tierra</v>
          </cell>
          <cell r="C390" t="str">
            <v>100+</v>
          </cell>
          <cell r="D390">
            <v>765</v>
          </cell>
        </row>
        <row r="391">
          <cell r="A391">
            <v>3970</v>
          </cell>
          <cell r="B391" t="str">
            <v>N.G. Mitologia - Jason y los Argonautas</v>
          </cell>
          <cell r="C391" t="str">
            <v>100+</v>
          </cell>
          <cell r="D391">
            <v>765</v>
          </cell>
        </row>
        <row r="392">
          <cell r="A392">
            <v>3971</v>
          </cell>
          <cell r="B392" t="str">
            <v>N.G. Mitologia - Los trabajos de Hercules</v>
          </cell>
          <cell r="C392" t="str">
            <v>100+</v>
          </cell>
          <cell r="D392">
            <v>765</v>
          </cell>
        </row>
        <row r="393">
          <cell r="A393">
            <v>3972</v>
          </cell>
          <cell r="B393" t="str">
            <v>N.G. Mitologia - Perseo y Medusa</v>
          </cell>
          <cell r="C393" t="str">
            <v>100+</v>
          </cell>
          <cell r="D393">
            <v>765</v>
          </cell>
        </row>
        <row r="394">
          <cell r="A394">
            <v>3973</v>
          </cell>
          <cell r="B394" t="str">
            <v>N.G. Mitologia - Teseo y el Minotauro</v>
          </cell>
          <cell r="C394" t="str">
            <v>100+</v>
          </cell>
          <cell r="D394">
            <v>765</v>
          </cell>
        </row>
        <row r="395">
          <cell r="A395">
            <v>3913</v>
          </cell>
          <cell r="B395" t="str">
            <v>N.G.+ - Ana Frank</v>
          </cell>
          <cell r="C395" t="str">
            <v>100+</v>
          </cell>
          <cell r="D395">
            <v>895</v>
          </cell>
        </row>
        <row r="396">
          <cell r="A396">
            <v>3912</v>
          </cell>
          <cell r="B396" t="str">
            <v>N.G.+ - Cantar de Mio Cid</v>
          </cell>
          <cell r="C396" t="str">
            <v>100+</v>
          </cell>
          <cell r="D396">
            <v>895</v>
          </cell>
        </row>
        <row r="397">
          <cell r="A397">
            <v>3928</v>
          </cell>
          <cell r="B397" t="str">
            <v>N.G.+ - El Conde de Montecristo</v>
          </cell>
          <cell r="C397" t="str">
            <v>100+</v>
          </cell>
          <cell r="D397">
            <v>895</v>
          </cell>
        </row>
        <row r="398">
          <cell r="A398">
            <v>3923</v>
          </cell>
          <cell r="B398" t="str">
            <v>N.G.+ - El Corazon de las Tinieblas</v>
          </cell>
          <cell r="C398" t="str">
            <v>100+</v>
          </cell>
          <cell r="D398">
            <v>895</v>
          </cell>
        </row>
        <row r="399">
          <cell r="A399">
            <v>3927</v>
          </cell>
          <cell r="B399" t="str">
            <v>N.G.+ - El Fantasma de la Opera</v>
          </cell>
          <cell r="C399" t="str">
            <v>100+</v>
          </cell>
          <cell r="D399">
            <v>895</v>
          </cell>
        </row>
        <row r="400">
          <cell r="A400">
            <v>3924</v>
          </cell>
          <cell r="B400" t="str">
            <v>N.G.+ - El Mundo Perdido</v>
          </cell>
          <cell r="C400" t="str">
            <v>100+</v>
          </cell>
          <cell r="D400">
            <v>895</v>
          </cell>
        </row>
        <row r="401">
          <cell r="A401">
            <v>3921</v>
          </cell>
          <cell r="B401" t="str">
            <v>N.G.+ - El Retrato de Dorian Gray</v>
          </cell>
          <cell r="C401" t="str">
            <v>100+</v>
          </cell>
          <cell r="D401">
            <v>895</v>
          </cell>
        </row>
        <row r="402">
          <cell r="A402">
            <v>3922</v>
          </cell>
          <cell r="B402" t="str">
            <v>N.G.+ - Ivanhoe</v>
          </cell>
          <cell r="C402" t="str">
            <v>100+</v>
          </cell>
          <cell r="D402">
            <v>895</v>
          </cell>
        </row>
        <row r="403">
          <cell r="A403">
            <v>3926</v>
          </cell>
          <cell r="B403" t="str">
            <v>N.G.+ - La Eneida</v>
          </cell>
          <cell r="C403" t="str">
            <v>100+</v>
          </cell>
          <cell r="D403">
            <v>895</v>
          </cell>
        </row>
        <row r="404">
          <cell r="A404">
            <v>3915</v>
          </cell>
          <cell r="B404" t="str">
            <v>N.G.+ - La Iliada</v>
          </cell>
          <cell r="C404" t="str">
            <v>100+</v>
          </cell>
          <cell r="D404">
            <v>895</v>
          </cell>
        </row>
        <row r="405">
          <cell r="A405">
            <v>3925</v>
          </cell>
          <cell r="B405" t="str">
            <v>N.G.+ - La Isla del Doctor Moreau</v>
          </cell>
          <cell r="C405" t="str">
            <v>100+</v>
          </cell>
          <cell r="D405">
            <v>895</v>
          </cell>
        </row>
        <row r="406">
          <cell r="A406">
            <v>3914</v>
          </cell>
          <cell r="B406" t="str">
            <v>N.G.+ - La Odisea</v>
          </cell>
          <cell r="C406" t="str">
            <v>100+</v>
          </cell>
          <cell r="D406">
            <v>895</v>
          </cell>
        </row>
        <row r="407">
          <cell r="A407">
            <v>3911</v>
          </cell>
          <cell r="B407" t="str">
            <v>N.G.+ - Los 3 Mosqueteros</v>
          </cell>
          <cell r="C407" t="str">
            <v>100+</v>
          </cell>
          <cell r="D407">
            <v>895</v>
          </cell>
        </row>
        <row r="408">
          <cell r="A408">
            <v>3916</v>
          </cell>
          <cell r="B408" t="str">
            <v>N.G.+ - Los Miserables</v>
          </cell>
          <cell r="C408" t="str">
            <v>100+</v>
          </cell>
          <cell r="D408">
            <v>895</v>
          </cell>
        </row>
        <row r="409">
          <cell r="A409">
            <v>3920</v>
          </cell>
          <cell r="B409" t="str">
            <v>N.G.+ - Moby Dick</v>
          </cell>
          <cell r="C409" t="str">
            <v>100+</v>
          </cell>
          <cell r="D409">
            <v>895</v>
          </cell>
        </row>
        <row r="410">
          <cell r="A410">
            <v>3918</v>
          </cell>
          <cell r="B410" t="str">
            <v>N.G.+ - Narracion de Arthur Gordon Pym</v>
          </cell>
          <cell r="C410" t="str">
            <v>100+</v>
          </cell>
          <cell r="D410">
            <v>895</v>
          </cell>
        </row>
        <row r="411">
          <cell r="A411">
            <v>3919</v>
          </cell>
          <cell r="B411" t="str">
            <v>N.G.+ - Robinson Crusoe</v>
          </cell>
          <cell r="C411" t="str">
            <v>100+</v>
          </cell>
          <cell r="D411">
            <v>895</v>
          </cell>
        </row>
        <row r="412">
          <cell r="A412">
            <v>3910</v>
          </cell>
          <cell r="B412" t="str">
            <v>N.G.+ - Romeo y Julieta</v>
          </cell>
          <cell r="C412" t="str">
            <v>100+</v>
          </cell>
          <cell r="D412">
            <v>895</v>
          </cell>
        </row>
        <row r="413">
          <cell r="A413">
            <v>3917</v>
          </cell>
          <cell r="B413" t="str">
            <v>N.G.+ - Sandokan</v>
          </cell>
          <cell r="C413" t="str">
            <v>100+</v>
          </cell>
          <cell r="D413">
            <v>895</v>
          </cell>
        </row>
        <row r="414">
          <cell r="A414">
            <v>3935</v>
          </cell>
          <cell r="B414" t="str">
            <v>N.G.+ Biograficas - Alejandro Magno</v>
          </cell>
          <cell r="C414" t="str">
            <v>100+</v>
          </cell>
          <cell r="D414">
            <v>895</v>
          </cell>
        </row>
        <row r="415">
          <cell r="A415">
            <v>3936</v>
          </cell>
          <cell r="B415" t="str">
            <v>N.G.+ Biograficas - Francisco</v>
          </cell>
          <cell r="C415" t="str">
            <v>100+</v>
          </cell>
          <cell r="D415">
            <v>895</v>
          </cell>
        </row>
        <row r="416">
          <cell r="A416">
            <v>3937</v>
          </cell>
          <cell r="B416" t="str">
            <v>N.G.+ Biograficas - Leonardo Da Vinci</v>
          </cell>
          <cell r="C416" t="str">
            <v>100+</v>
          </cell>
          <cell r="D416">
            <v>895</v>
          </cell>
        </row>
        <row r="417">
          <cell r="A417">
            <v>3938</v>
          </cell>
          <cell r="B417" t="str">
            <v>N.G.+ Biograficas - Mandela</v>
          </cell>
          <cell r="C417" t="str">
            <v>100+</v>
          </cell>
          <cell r="D417">
            <v>895</v>
          </cell>
        </row>
        <row r="418">
          <cell r="A418">
            <v>1835</v>
          </cell>
          <cell r="B418" t="str">
            <v>OJAZOS - EL BUHO DELMO</v>
          </cell>
          <cell r="C418" t="str">
            <v>100+</v>
          </cell>
          <cell r="D418">
            <v>545</v>
          </cell>
        </row>
        <row r="419">
          <cell r="A419">
            <v>1836</v>
          </cell>
          <cell r="B419" t="str">
            <v>OJAZOS - EL DINOSAURIO RENATO</v>
          </cell>
          <cell r="C419" t="str">
            <v>100+</v>
          </cell>
          <cell r="D419">
            <v>545</v>
          </cell>
        </row>
        <row r="420">
          <cell r="A420">
            <v>1837</v>
          </cell>
          <cell r="B420" t="str">
            <v>OJAZOS - LA ABEJA CARMELA</v>
          </cell>
          <cell r="C420" t="str">
            <v>100+</v>
          </cell>
          <cell r="D420">
            <v>545</v>
          </cell>
        </row>
        <row r="421">
          <cell r="A421">
            <v>1838</v>
          </cell>
          <cell r="B421" t="str">
            <v>OJAZOS - LA ARDILLA JUSTINA</v>
          </cell>
          <cell r="C421" t="str">
            <v>100+</v>
          </cell>
          <cell r="D421">
            <v>545</v>
          </cell>
        </row>
        <row r="422">
          <cell r="A422">
            <v>2142</v>
          </cell>
          <cell r="B422" t="str">
            <v>OJOS LOCOS - LA ABEJA AVENTURERA</v>
          </cell>
          <cell r="C422" t="str">
            <v>100+</v>
          </cell>
          <cell r="D422">
            <v>818</v>
          </cell>
        </row>
        <row r="423">
          <cell r="A423">
            <v>2143</v>
          </cell>
          <cell r="B423" t="str">
            <v>OJOS LOCOS - LA RANA ORGULLOSA</v>
          </cell>
          <cell r="C423" t="str">
            <v>100+</v>
          </cell>
          <cell r="D423">
            <v>818</v>
          </cell>
        </row>
        <row r="424">
          <cell r="A424">
            <v>900</v>
          </cell>
          <cell r="B424" t="str">
            <v>Ok - Assassin's Creed - 1 - Desmond</v>
          </cell>
          <cell r="C424" t="str">
            <v>100+</v>
          </cell>
          <cell r="D424">
            <v>944</v>
          </cell>
        </row>
        <row r="425">
          <cell r="A425">
            <v>901</v>
          </cell>
          <cell r="B425" t="str">
            <v>Ok - Assassin's Creed - 2 - Aquilus</v>
          </cell>
          <cell r="C425" t="str">
            <v>100+</v>
          </cell>
          <cell r="D425">
            <v>944</v>
          </cell>
        </row>
        <row r="426">
          <cell r="A426">
            <v>902</v>
          </cell>
          <cell r="B426" t="str">
            <v>Ok - Assassin's Creed - 3 - Accipiter</v>
          </cell>
          <cell r="C426" t="str">
            <v>100+</v>
          </cell>
          <cell r="D426">
            <v>944</v>
          </cell>
        </row>
        <row r="427">
          <cell r="A427">
            <v>903</v>
          </cell>
          <cell r="B427" t="str">
            <v>Ok - Assassin's Creed - 4 - Hawk</v>
          </cell>
          <cell r="C427" t="str">
            <v>100+</v>
          </cell>
          <cell r="D427">
            <v>944</v>
          </cell>
        </row>
        <row r="428">
          <cell r="A428">
            <v>904</v>
          </cell>
          <cell r="B428" t="str">
            <v>Ok - Assassin's Creed - 5 - El Cakr</v>
          </cell>
          <cell r="C428" t="str">
            <v>100+</v>
          </cell>
          <cell r="D428">
            <v>944</v>
          </cell>
        </row>
        <row r="429">
          <cell r="A429">
            <v>905</v>
          </cell>
          <cell r="B429" t="str">
            <v>Ok - Assassin's Creed - 6 - Leila</v>
          </cell>
          <cell r="C429" t="str">
            <v>100+</v>
          </cell>
          <cell r="D429">
            <v>944</v>
          </cell>
        </row>
        <row r="430">
          <cell r="A430">
            <v>890</v>
          </cell>
          <cell r="B430" t="str">
            <v>Ok - Assassin's Creed - Edic Limitada c/Estuche x 6</v>
          </cell>
          <cell r="C430" t="str">
            <v>100+</v>
          </cell>
          <cell r="D430">
            <v>4864</v>
          </cell>
        </row>
        <row r="431">
          <cell r="A431">
            <v>910</v>
          </cell>
          <cell r="B431" t="str">
            <v>Ok - Assassin's Creed 2 - 1 - Conspiraciones</v>
          </cell>
          <cell r="C431" t="str">
            <v>100+</v>
          </cell>
          <cell r="D431">
            <v>944</v>
          </cell>
        </row>
        <row r="432">
          <cell r="A432">
            <v>940</v>
          </cell>
          <cell r="B432" t="str">
            <v>Ok - Millenium - Nｰ 1</v>
          </cell>
          <cell r="C432" t="str">
            <v>100+</v>
          </cell>
          <cell r="D432">
            <v>1056</v>
          </cell>
        </row>
        <row r="433">
          <cell r="A433">
            <v>941</v>
          </cell>
          <cell r="B433" t="str">
            <v>Ok - Millenium - Nｰ 2</v>
          </cell>
          <cell r="C433" t="str">
            <v>100+</v>
          </cell>
          <cell r="D433">
            <v>1056</v>
          </cell>
        </row>
        <row r="434">
          <cell r="A434">
            <v>942</v>
          </cell>
          <cell r="B434" t="str">
            <v>Ok - Millenium - Nｰ 3</v>
          </cell>
          <cell r="C434" t="str">
            <v>100+</v>
          </cell>
          <cell r="D434">
            <v>1056</v>
          </cell>
        </row>
        <row r="435">
          <cell r="A435">
            <v>943</v>
          </cell>
          <cell r="B435" t="str">
            <v>Ok - Millenium - Nｰ 4</v>
          </cell>
          <cell r="C435" t="str">
            <v>100+</v>
          </cell>
          <cell r="D435">
            <v>1056</v>
          </cell>
        </row>
        <row r="436">
          <cell r="A436">
            <v>930</v>
          </cell>
          <cell r="B436" t="str">
            <v>Ok - Rabbids - Los Conejos Cretinos - 1. Bwaaaah!</v>
          </cell>
          <cell r="C436" t="str">
            <v>100+</v>
          </cell>
          <cell r="D436">
            <v>856</v>
          </cell>
        </row>
        <row r="437">
          <cell r="A437">
            <v>931</v>
          </cell>
          <cell r="B437" t="str">
            <v>Ok - Rabbids - Los Conejos Cretinos - 2. Invasion</v>
          </cell>
          <cell r="C437" t="str">
            <v>100+</v>
          </cell>
          <cell r="D437">
            <v>856</v>
          </cell>
        </row>
        <row r="438">
          <cell r="A438">
            <v>950</v>
          </cell>
          <cell r="B438" t="str">
            <v>Ok - Vampiros Nｰ 1</v>
          </cell>
          <cell r="C438" t="str">
            <v>100+</v>
          </cell>
          <cell r="D438">
            <v>1198</v>
          </cell>
        </row>
        <row r="439">
          <cell r="A439">
            <v>951</v>
          </cell>
          <cell r="B439" t="str">
            <v>Ok - Vampiros Nｰ 2</v>
          </cell>
          <cell r="C439" t="str">
            <v>100+</v>
          </cell>
          <cell r="D439">
            <v>1198</v>
          </cell>
        </row>
        <row r="440">
          <cell r="A440">
            <v>960</v>
          </cell>
          <cell r="B440" t="str">
            <v>Ok - Watch Dogs 1 - Regreso a Rocinha</v>
          </cell>
          <cell r="C440" t="str">
            <v>100+</v>
          </cell>
          <cell r="D440">
            <v>896</v>
          </cell>
        </row>
        <row r="441">
          <cell r="A441">
            <v>970</v>
          </cell>
          <cell r="B441" t="str">
            <v>Ok Books  - El Escorpion -1- La Marca del Vaticano</v>
          </cell>
          <cell r="C441" t="str">
            <v>100+</v>
          </cell>
          <cell r="D441">
            <v>932</v>
          </cell>
        </row>
        <row r="442">
          <cell r="A442">
            <v>971</v>
          </cell>
          <cell r="B442" t="str">
            <v>Ok Books  - El Escorpion -2- El Secreto del Papa</v>
          </cell>
          <cell r="C442" t="str">
            <v>100+</v>
          </cell>
          <cell r="D442">
            <v>932</v>
          </cell>
        </row>
        <row r="443">
          <cell r="A443">
            <v>972</v>
          </cell>
          <cell r="B443" t="str">
            <v>Ok Books  - El Escorpion -3- La Cruz de Pedro</v>
          </cell>
          <cell r="C443" t="str">
            <v>100+</v>
          </cell>
          <cell r="D443">
            <v>932</v>
          </cell>
        </row>
        <row r="444">
          <cell r="A444">
            <v>973</v>
          </cell>
          <cell r="B444" t="str">
            <v>Ok Books  - El Escorpion -4- El Demonio del Vaticano</v>
          </cell>
          <cell r="C444" t="str">
            <v>100+</v>
          </cell>
          <cell r="D444">
            <v>932</v>
          </cell>
        </row>
        <row r="445">
          <cell r="A445">
            <v>1740</v>
          </cell>
          <cell r="B445" t="str">
            <v>Paginas de Algodon - Colitas, Fiesta en la Jungla</v>
          </cell>
          <cell r="C445" t="str">
            <v>100+</v>
          </cell>
          <cell r="D445">
            <v>2096</v>
          </cell>
        </row>
        <row r="446">
          <cell r="A446">
            <v>1741</v>
          </cell>
          <cell r="B446" t="str">
            <v>Paginas de Algodon - Lolo en la Granja</v>
          </cell>
          <cell r="C446" t="str">
            <v>100+</v>
          </cell>
          <cell r="D446">
            <v>2196</v>
          </cell>
        </row>
        <row r="447">
          <cell r="A447">
            <v>1742</v>
          </cell>
          <cell r="B447" t="str">
            <v>Paginas de Algodon - Monerias</v>
          </cell>
          <cell r="C447" t="str">
            <v>100+</v>
          </cell>
          <cell r="D447">
            <v>1996</v>
          </cell>
        </row>
        <row r="448">
          <cell r="A448">
            <v>1785</v>
          </cell>
          <cell r="B448" t="str">
            <v>PALETA DE SONIDOS - ANIMALES</v>
          </cell>
          <cell r="C448" t="str">
            <v>100+</v>
          </cell>
          <cell r="D448">
            <v>2245</v>
          </cell>
        </row>
        <row r="449">
          <cell r="A449">
            <v>1786</v>
          </cell>
          <cell r="B449" t="str">
            <v>PALETA DE SONIDOS - VEHICULOS</v>
          </cell>
          <cell r="C449" t="str">
            <v>100+</v>
          </cell>
          <cell r="D449">
            <v>2245</v>
          </cell>
        </row>
        <row r="450">
          <cell r="A450">
            <v>3885</v>
          </cell>
          <cell r="B450" t="str">
            <v>PASITO A PASO - APRENDO LAS FORMAS</v>
          </cell>
          <cell r="C450" t="str">
            <v>100+</v>
          </cell>
          <cell r="D450">
            <v>720</v>
          </cell>
        </row>
        <row r="451">
          <cell r="A451">
            <v>3886</v>
          </cell>
          <cell r="B451" t="str">
            <v>PASITO A PASO - APRENDO LAS PALABRAS</v>
          </cell>
          <cell r="C451">
            <v>50</v>
          </cell>
          <cell r="D451">
            <v>720</v>
          </cell>
        </row>
        <row r="452">
          <cell r="A452">
            <v>3887</v>
          </cell>
          <cell r="B452" t="str">
            <v>PASITO A PASO - APRENDO LOS COLORES</v>
          </cell>
          <cell r="C452">
            <v>50</v>
          </cell>
          <cell r="D452">
            <v>720</v>
          </cell>
        </row>
        <row r="453">
          <cell r="A453">
            <v>3190</v>
          </cell>
          <cell r="B453" t="str">
            <v>Pequeños Genios - Ciencia Loca y Divertida</v>
          </cell>
          <cell r="C453" t="str">
            <v>100+</v>
          </cell>
          <cell r="D453">
            <v>1432</v>
          </cell>
        </row>
        <row r="454">
          <cell r="A454">
            <v>4420</v>
          </cell>
          <cell r="B454" t="str">
            <v>PEQUEÑOS PRINCIPIANTES - ADIVINA ADIVINADOR - DINOSAURIOS</v>
          </cell>
          <cell r="C454" t="str">
            <v>100+</v>
          </cell>
          <cell r="D454">
            <v>895</v>
          </cell>
        </row>
        <row r="455">
          <cell r="A455">
            <v>4421</v>
          </cell>
          <cell r="B455" t="str">
            <v>PEQUEÑOS PRINCIPIANTES - ADIVINA ADIVINADOR - GRANJA</v>
          </cell>
          <cell r="C455" t="str">
            <v>100+</v>
          </cell>
          <cell r="D455">
            <v>895</v>
          </cell>
        </row>
        <row r="456">
          <cell r="A456">
            <v>4422</v>
          </cell>
          <cell r="B456" t="str">
            <v>PEQUEÑOS PRINCIPIANTES - ADIVINA ADIVINADOR - SAFARI</v>
          </cell>
          <cell r="C456" t="str">
            <v>100+</v>
          </cell>
          <cell r="D456">
            <v>895</v>
          </cell>
        </row>
        <row r="457">
          <cell r="A457">
            <v>4423</v>
          </cell>
          <cell r="B457" t="str">
            <v>PEQUEÑOS PRINCIPIANTES - ADIVINA ADIVINADOR - VEHICULOS</v>
          </cell>
          <cell r="C457" t="str">
            <v>100+</v>
          </cell>
          <cell r="D457">
            <v>895</v>
          </cell>
        </row>
        <row r="458">
          <cell r="A458">
            <v>4440</v>
          </cell>
          <cell r="B458" t="str">
            <v>PEQUEÑOS PRINCIPIANTES - MI MUNDO DE CARTON - ANIMALES</v>
          </cell>
          <cell r="C458" t="str">
            <v>100+</v>
          </cell>
          <cell r="D458">
            <v>785</v>
          </cell>
        </row>
        <row r="459">
          <cell r="A459">
            <v>4441</v>
          </cell>
          <cell r="B459" t="str">
            <v>PEQUEÑOS PRINCIPIANTES - MI MUNDO DE CARTON - COLORES</v>
          </cell>
          <cell r="C459" t="str">
            <v>100+</v>
          </cell>
          <cell r="D459">
            <v>785</v>
          </cell>
        </row>
        <row r="460">
          <cell r="A460">
            <v>4442</v>
          </cell>
          <cell r="B460" t="str">
            <v>PEQUEÑOS PRINCIPIANTES - MI MUNDO DE CARTON - NUMEROS</v>
          </cell>
          <cell r="C460" t="str">
            <v>100+</v>
          </cell>
          <cell r="D460">
            <v>785</v>
          </cell>
        </row>
        <row r="461">
          <cell r="A461">
            <v>4443</v>
          </cell>
          <cell r="B461" t="str">
            <v>PEQUEÑOS PRINCIPIANTES - MI MUNDO DE CARTON - PALABRAS</v>
          </cell>
          <cell r="C461" t="str">
            <v>100+</v>
          </cell>
          <cell r="D461">
            <v>785</v>
          </cell>
        </row>
        <row r="462">
          <cell r="A462">
            <v>1797</v>
          </cell>
          <cell r="B462" t="str">
            <v>PEQUEﾑOS EXPLORADORES EL MUNDO DE LA NATURALEZA</v>
          </cell>
          <cell r="C462" t="str">
            <v>100+</v>
          </cell>
          <cell r="D462">
            <v>1296</v>
          </cell>
        </row>
        <row r="463">
          <cell r="A463">
            <v>1798</v>
          </cell>
          <cell r="B463" t="str">
            <v>PEQUEﾑOS EXPLORADORES EL MUNDO DE LAS PALABRAS</v>
          </cell>
          <cell r="C463" t="str">
            <v>100+</v>
          </cell>
          <cell r="D463">
            <v>1296</v>
          </cell>
        </row>
        <row r="464">
          <cell r="A464">
            <v>2287</v>
          </cell>
          <cell r="B464" t="str">
            <v>Pesadillas - Espeluznante Colec Historias de Terror</v>
          </cell>
          <cell r="C464" t="str">
            <v>100+</v>
          </cell>
          <cell r="D464">
            <v>948</v>
          </cell>
        </row>
        <row r="465">
          <cell r="A465">
            <v>1678</v>
          </cell>
          <cell r="B465" t="str">
            <v>PIEDRA LIBRE - ANIMALES BOCONES</v>
          </cell>
          <cell r="C465" t="str">
            <v>100+</v>
          </cell>
          <cell r="D465">
            <v>598</v>
          </cell>
        </row>
        <row r="466">
          <cell r="A466">
            <v>1677</v>
          </cell>
          <cell r="B466" t="str">
            <v>PIEDRA LIBRE - ENTRE VOCALES</v>
          </cell>
          <cell r="C466" t="str">
            <v>100+</v>
          </cell>
          <cell r="D466">
            <v>598</v>
          </cell>
        </row>
        <row r="467">
          <cell r="A467">
            <v>1676</v>
          </cell>
          <cell r="B467" t="str">
            <v>PIEDRA LIBRE - SAFARI DE NUMEROS</v>
          </cell>
          <cell r="C467" t="str">
            <v>100+</v>
          </cell>
          <cell r="D467">
            <v>598</v>
          </cell>
        </row>
        <row r="468">
          <cell r="A468">
            <v>1675</v>
          </cell>
          <cell r="B468" t="str">
            <v>PIEDRA LIBRE - VIAJE SORPRESA</v>
          </cell>
          <cell r="C468" t="str">
            <v>100+</v>
          </cell>
          <cell r="D468">
            <v>598</v>
          </cell>
        </row>
        <row r="469">
          <cell r="A469">
            <v>2011</v>
          </cell>
          <cell r="B469" t="str">
            <v>PUZZLE AVENTURAS - DIVERSION EN EL PARQUE</v>
          </cell>
          <cell r="C469" t="str">
            <v>100+</v>
          </cell>
          <cell r="D469">
            <v>735</v>
          </cell>
        </row>
        <row r="470">
          <cell r="A470">
            <v>2012</v>
          </cell>
          <cell r="B470" t="str">
            <v>PUZZLE AVENTURAS - SAFARI EN LA SELVA</v>
          </cell>
          <cell r="C470" t="str">
            <v>100+</v>
          </cell>
          <cell r="D470">
            <v>735</v>
          </cell>
        </row>
        <row r="471">
          <cell r="A471">
            <v>2013</v>
          </cell>
          <cell r="B471" t="str">
            <v>PUZZLE AVENTURAS - SOBRE RUEDAS</v>
          </cell>
          <cell r="C471" t="str">
            <v>100+</v>
          </cell>
          <cell r="D471">
            <v>735</v>
          </cell>
        </row>
        <row r="472">
          <cell r="A472">
            <v>2010</v>
          </cell>
          <cell r="B472" t="str">
            <v>PUZZLE AVENTURAS - UN CUMPLEAﾑOS INOLVIDABLE</v>
          </cell>
          <cell r="C472" t="str">
            <v>100+</v>
          </cell>
          <cell r="D472">
            <v>735</v>
          </cell>
        </row>
        <row r="473">
          <cell r="A473">
            <v>1870</v>
          </cell>
          <cell r="B473" t="str">
            <v>PUZZLE SUPER AVENTURAS - ANIMALES DE LA GRANJA</v>
          </cell>
          <cell r="C473" t="str">
            <v>100+</v>
          </cell>
          <cell r="D473">
            <v>1842</v>
          </cell>
        </row>
        <row r="474">
          <cell r="A474">
            <v>1873</v>
          </cell>
          <cell r="B474" t="str">
            <v>PUZZLE SUPER AVENTURAS - ANIMALES DEL OCEANO</v>
          </cell>
          <cell r="C474" t="str">
            <v>100+</v>
          </cell>
          <cell r="D474">
            <v>1842</v>
          </cell>
        </row>
        <row r="475">
          <cell r="A475">
            <v>3185</v>
          </cell>
          <cell r="B475" t="str">
            <v>Que hora es? </v>
          </cell>
          <cell r="C475" t="str">
            <v>100+</v>
          </cell>
          <cell r="D475">
            <v>1390</v>
          </cell>
        </row>
        <row r="476">
          <cell r="A476">
            <v>1968</v>
          </cell>
          <cell r="B476" t="str">
            <v>QUIEN SOY despliega y descubre ANIMALES DE GRANJA</v>
          </cell>
          <cell r="C476" t="str">
            <v>100+</v>
          </cell>
          <cell r="D476">
            <v>662</v>
          </cell>
        </row>
        <row r="477">
          <cell r="A477">
            <v>1967</v>
          </cell>
          <cell r="B477" t="str">
            <v>QUIEN SOY despliega y descubre ANIMALES DEL OCEANO</v>
          </cell>
          <cell r="C477" t="str">
            <v>100+</v>
          </cell>
          <cell r="D477">
            <v>662</v>
          </cell>
        </row>
        <row r="478">
          <cell r="A478">
            <v>1966</v>
          </cell>
          <cell r="B478" t="str">
            <v>QUIEN SOY despliega y descubre ANIMALES SALVAJES</v>
          </cell>
          <cell r="C478" t="str">
            <v>100+</v>
          </cell>
          <cell r="D478">
            <v>662</v>
          </cell>
        </row>
        <row r="479">
          <cell r="A479">
            <v>1965</v>
          </cell>
          <cell r="B479" t="str">
            <v>QUIEN SOY despliega y descubre BICHITOS</v>
          </cell>
          <cell r="C479" t="str">
            <v>100+</v>
          </cell>
          <cell r="D479">
            <v>662</v>
          </cell>
        </row>
        <row r="480">
          <cell r="A480">
            <v>4680</v>
          </cell>
          <cell r="B480" t="str">
            <v>Ravens Pass - Colmillos</v>
          </cell>
          <cell r="C480" t="str">
            <v>100+</v>
          </cell>
          <cell r="D480">
            <v>675</v>
          </cell>
        </row>
        <row r="481">
          <cell r="A481">
            <v>4684</v>
          </cell>
          <cell r="B481" t="str">
            <v>Ravens Pass - El Orfanato</v>
          </cell>
          <cell r="C481" t="str">
            <v>100+</v>
          </cell>
          <cell r="D481">
            <v>675</v>
          </cell>
        </row>
        <row r="482">
          <cell r="A482">
            <v>4681</v>
          </cell>
          <cell r="B482" t="str">
            <v>Ravens Pass - La Isla Perdida</v>
          </cell>
          <cell r="C482" t="str">
            <v>100+</v>
          </cell>
          <cell r="D482">
            <v>675</v>
          </cell>
        </row>
        <row r="483">
          <cell r="A483">
            <v>4685</v>
          </cell>
          <cell r="B483" t="str">
            <v>Ravens Pass - Lo que Habita en el Sotano</v>
          </cell>
          <cell r="C483" t="str">
            <v>100+</v>
          </cell>
          <cell r="D483">
            <v>675</v>
          </cell>
        </row>
        <row r="484">
          <cell r="A484">
            <v>4682</v>
          </cell>
          <cell r="B484" t="str">
            <v>Ravens Pass - No hay Lugar como el Hogar</v>
          </cell>
          <cell r="C484" t="str">
            <v>100+</v>
          </cell>
          <cell r="D484">
            <v>675</v>
          </cell>
        </row>
        <row r="485">
          <cell r="A485">
            <v>4683</v>
          </cell>
          <cell r="B485" t="str">
            <v>Ravens Pass - Tramposos</v>
          </cell>
          <cell r="C485" t="str">
            <v>100+</v>
          </cell>
          <cell r="D485">
            <v>675</v>
          </cell>
        </row>
        <row r="486">
          <cell r="A486">
            <v>4693</v>
          </cell>
          <cell r="B486" t="str">
            <v>Reino de Sirenas - El Deseo de Shyanna</v>
          </cell>
          <cell r="C486" t="str">
            <v>100+</v>
          </cell>
          <cell r="D486">
            <v>729</v>
          </cell>
        </row>
        <row r="487">
          <cell r="A487">
            <v>4692</v>
          </cell>
          <cell r="B487" t="str">
            <v>Reino de Sirenas - El Secreto de Rachel</v>
          </cell>
          <cell r="C487" t="str">
            <v>100+</v>
          </cell>
          <cell r="D487">
            <v>729</v>
          </cell>
        </row>
        <row r="488">
          <cell r="A488">
            <v>4690</v>
          </cell>
          <cell r="B488" t="str">
            <v>Reino de Sirenas - La Cancion de Shyanna</v>
          </cell>
          <cell r="C488" t="str">
            <v>100+</v>
          </cell>
          <cell r="D488">
            <v>729</v>
          </cell>
        </row>
        <row r="489">
          <cell r="A489">
            <v>4691</v>
          </cell>
          <cell r="B489" t="str">
            <v>Reino de Sirenas - La Decision de Cora</v>
          </cell>
          <cell r="C489" t="str">
            <v>100+</v>
          </cell>
          <cell r="D489">
            <v>729</v>
          </cell>
        </row>
        <row r="490">
          <cell r="A490">
            <v>4512</v>
          </cell>
          <cell r="B490" t="str">
            <v>Relax Arte - Abstractos</v>
          </cell>
          <cell r="C490" t="str">
            <v>100+</v>
          </cell>
          <cell r="D490">
            <v>656</v>
          </cell>
        </row>
        <row r="491">
          <cell r="A491">
            <v>4510</v>
          </cell>
          <cell r="B491" t="str">
            <v>Relax Arte - Mandalas</v>
          </cell>
          <cell r="C491" t="str">
            <v>100+</v>
          </cell>
          <cell r="D491">
            <v>656</v>
          </cell>
        </row>
        <row r="492">
          <cell r="A492">
            <v>4511</v>
          </cell>
          <cell r="B492" t="str">
            <v>Relax Arte - Tatuajes</v>
          </cell>
          <cell r="C492" t="str">
            <v>100+</v>
          </cell>
          <cell r="D492">
            <v>656</v>
          </cell>
        </row>
        <row r="493">
          <cell r="A493">
            <v>3576</v>
          </cell>
          <cell r="B493" t="str">
            <v>Risas Saltarinas - Gaspar el Delfin</v>
          </cell>
          <cell r="C493" t="str">
            <v>100+</v>
          </cell>
          <cell r="D493">
            <v>1198</v>
          </cell>
        </row>
        <row r="494">
          <cell r="A494">
            <v>3575</v>
          </cell>
          <cell r="B494" t="str">
            <v>Risas Saltarinas - Nina La Ratoncita</v>
          </cell>
          <cell r="C494" t="str">
            <v>100+</v>
          </cell>
          <cell r="D494">
            <v>1198</v>
          </cell>
        </row>
        <row r="495">
          <cell r="A495">
            <v>1695</v>
          </cell>
          <cell r="B495" t="str">
            <v>RISITAS - EL MONITO TRAVIESO</v>
          </cell>
          <cell r="C495" t="str">
            <v>100+</v>
          </cell>
          <cell r="D495">
            <v>485</v>
          </cell>
        </row>
        <row r="496">
          <cell r="A496">
            <v>1696</v>
          </cell>
          <cell r="B496" t="str">
            <v>RISITAS - EL PERRITO JUGUETON</v>
          </cell>
          <cell r="C496" t="str">
            <v>100+</v>
          </cell>
          <cell r="D496">
            <v>485</v>
          </cell>
        </row>
        <row r="497">
          <cell r="A497">
            <v>1698</v>
          </cell>
          <cell r="B497" t="str">
            <v>RISITAS - EN LA GRANJA DE MI TIO</v>
          </cell>
          <cell r="C497" t="str">
            <v>100+</v>
          </cell>
          <cell r="D497">
            <v>485</v>
          </cell>
        </row>
        <row r="498">
          <cell r="A498">
            <v>1697</v>
          </cell>
          <cell r="B498" t="str">
            <v>RISITAS - LAS RUEDAS DEL AUTOBUS</v>
          </cell>
          <cell r="C498" t="str">
            <v>100+</v>
          </cell>
          <cell r="D498">
            <v>485</v>
          </cell>
        </row>
        <row r="499">
          <cell r="A499">
            <v>4720</v>
          </cell>
          <cell r="B499" t="str">
            <v>Rolling Thunders - Amigas al Rescate</v>
          </cell>
          <cell r="C499" t="str">
            <v>100+</v>
          </cell>
          <cell r="D499">
            <v>948</v>
          </cell>
        </row>
        <row r="500">
          <cell r="A500">
            <v>4721</v>
          </cell>
          <cell r="B500" t="str">
            <v>Rolling Thunders - Una semana de Terror</v>
          </cell>
          <cell r="C500" t="str">
            <v>100+</v>
          </cell>
          <cell r="D500">
            <v>948</v>
          </cell>
        </row>
        <row r="501">
          <cell r="A501">
            <v>1841</v>
          </cell>
          <cell r="B501" t="str">
            <v>RUIDOSOS - ESCUCHA A LOS ANIMALES MARINOS</v>
          </cell>
          <cell r="C501" t="str">
            <v>100+</v>
          </cell>
          <cell r="D501">
            <v>1048</v>
          </cell>
        </row>
        <row r="502">
          <cell r="A502">
            <v>1843</v>
          </cell>
          <cell r="B502" t="str">
            <v>RUIDOSOS - ESCUCHA A LOS MONSTRUOS</v>
          </cell>
          <cell r="C502" t="str">
            <v>100+</v>
          </cell>
          <cell r="D502">
            <v>1048</v>
          </cell>
        </row>
        <row r="503">
          <cell r="A503">
            <v>2206</v>
          </cell>
          <cell r="B503" t="str">
            <v>SONIDOS ALEGRES - MASCOTAS REVOLTOSAS</v>
          </cell>
          <cell r="C503" t="str">
            <v>100+</v>
          </cell>
          <cell r="D503">
            <v>1992</v>
          </cell>
        </row>
        <row r="504">
          <cell r="A504">
            <v>2205</v>
          </cell>
          <cell r="B504" t="str">
            <v>SONIDOS ALEGRES - PIRATAS DESPISTADOS</v>
          </cell>
          <cell r="C504" t="str">
            <v>100+</v>
          </cell>
          <cell r="D504">
            <v>1992</v>
          </cell>
        </row>
        <row r="505">
          <cell r="A505">
            <v>1905</v>
          </cell>
          <cell r="B505" t="str">
            <v>Splash - Nicanor y el Bailarin</v>
          </cell>
          <cell r="C505" t="str">
            <v>100+</v>
          </cell>
          <cell r="D505">
            <v>1125</v>
          </cell>
        </row>
        <row r="506">
          <cell r="A506">
            <v>1906</v>
          </cell>
          <cell r="B506" t="str">
            <v>Splash - Telma la Cantante</v>
          </cell>
          <cell r="C506" t="str">
            <v>100+</v>
          </cell>
          <cell r="D506">
            <v>1125</v>
          </cell>
        </row>
        <row r="507">
          <cell r="A507">
            <v>2083</v>
          </cell>
          <cell r="B507" t="str">
            <v>Suavecitos - ｡Vamos a Nadar!</v>
          </cell>
          <cell r="C507" t="str">
            <v>100+</v>
          </cell>
          <cell r="D507">
            <v>997</v>
          </cell>
        </row>
        <row r="508">
          <cell r="A508">
            <v>2080</v>
          </cell>
          <cell r="B508" t="str">
            <v>Suavecitos - Dolor de Dientes</v>
          </cell>
          <cell r="C508" t="str">
            <v>100+</v>
          </cell>
          <cell r="D508">
            <v>997</v>
          </cell>
        </row>
        <row r="509">
          <cell r="A509">
            <v>3545</v>
          </cell>
          <cell r="B509" t="str">
            <v>Toco y Aprendo Diversion - Diversion en el Hogar</v>
          </cell>
          <cell r="C509" t="str">
            <v>100+</v>
          </cell>
          <cell r="D509">
            <v>562</v>
          </cell>
        </row>
        <row r="510">
          <cell r="A510">
            <v>3546</v>
          </cell>
          <cell r="B510" t="str">
            <v>Toco y Aprendo Diversion - Diversion en el Oceano</v>
          </cell>
          <cell r="C510" t="str">
            <v>100+</v>
          </cell>
          <cell r="D510">
            <v>562</v>
          </cell>
        </row>
        <row r="511">
          <cell r="A511">
            <v>3547</v>
          </cell>
          <cell r="B511" t="str">
            <v>Toco y Aprendo Diversion - Diversion en la Granja</v>
          </cell>
          <cell r="C511" t="str">
            <v>100+</v>
          </cell>
          <cell r="D511">
            <v>562</v>
          </cell>
        </row>
        <row r="512">
          <cell r="A512">
            <v>3548</v>
          </cell>
          <cell r="B512" t="str">
            <v>Toco y Aprendo Diversion - Diversion en la Jungla</v>
          </cell>
          <cell r="C512" t="str">
            <v>100+</v>
          </cell>
          <cell r="D512">
            <v>562</v>
          </cell>
        </row>
        <row r="513">
          <cell r="A513">
            <v>4671</v>
          </cell>
          <cell r="B513" t="str">
            <v>Troll Hunters - El Ascenso de Torre Oscura</v>
          </cell>
          <cell r="C513" t="str">
            <v>100+</v>
          </cell>
          <cell r="D513">
            <v>729</v>
          </cell>
        </row>
        <row r="514">
          <cell r="A514">
            <v>4673</v>
          </cell>
          <cell r="B514" t="str">
            <v>Troll Hunters - Estrella Caida</v>
          </cell>
          <cell r="C514" t="str">
            <v>100+</v>
          </cell>
          <cell r="D514">
            <v>729</v>
          </cell>
        </row>
        <row r="515">
          <cell r="A515">
            <v>4672</v>
          </cell>
          <cell r="B515" t="str">
            <v>Troll Hunters - La Corona de Lava</v>
          </cell>
          <cell r="C515" t="str">
            <v>100+</v>
          </cell>
          <cell r="D515">
            <v>729</v>
          </cell>
        </row>
        <row r="516">
          <cell r="A516">
            <v>4670</v>
          </cell>
          <cell r="B516" t="str">
            <v>Troll Hunters - Lo Que Cayo Del Cielo</v>
          </cell>
          <cell r="C516" t="str">
            <v>100+</v>
          </cell>
          <cell r="D516">
            <v>729</v>
          </cell>
        </row>
        <row r="517">
          <cell r="A517">
            <v>4760</v>
          </cell>
          <cell r="B517" t="str">
            <v>TyA Suaves texturas En el Corazon de la Jungla</v>
          </cell>
          <cell r="C517" t="str">
            <v>100+</v>
          </cell>
          <cell r="D517">
            <v>1288</v>
          </cell>
        </row>
        <row r="518">
          <cell r="A518">
            <v>4763</v>
          </cell>
          <cell r="B518" t="str">
            <v>TyA Suaves texturas En el Mundo Miniatura  </v>
          </cell>
          <cell r="C518" t="str">
            <v>100+</v>
          </cell>
          <cell r="D518">
            <v>1288</v>
          </cell>
        </row>
        <row r="519">
          <cell r="A519">
            <v>4761</v>
          </cell>
          <cell r="B519" t="str">
            <v>TyA Suaves texturas En la Tierra Prehistorica</v>
          </cell>
          <cell r="C519" t="str">
            <v>100+</v>
          </cell>
          <cell r="D519">
            <v>1288</v>
          </cell>
        </row>
        <row r="520">
          <cell r="A520">
            <v>4762</v>
          </cell>
          <cell r="B520" t="str">
            <v>TyA Suaves texturas En lo Profundo del Oceano  </v>
          </cell>
          <cell r="C520" t="str">
            <v>100+</v>
          </cell>
          <cell r="D520">
            <v>1288</v>
          </cell>
        </row>
        <row r="521">
          <cell r="A521">
            <v>33246</v>
          </cell>
          <cell r="B521" t="str">
            <v>ULTRA 3D XTREME - CUENTOS MARAVILLOSOS</v>
          </cell>
          <cell r="C521" t="str">
            <v>100+</v>
          </cell>
          <cell r="D521">
            <v>1745</v>
          </cell>
        </row>
        <row r="522">
          <cell r="A522">
            <v>33247</v>
          </cell>
          <cell r="B522" t="str">
            <v>ULTRA 3D X-TREME - DINOSAURIOS Y OTROS ANIMALES PRE</v>
          </cell>
          <cell r="C522" t="str">
            <v>100+</v>
          </cell>
          <cell r="D522">
            <v>1745</v>
          </cell>
        </row>
        <row r="523">
          <cell r="A523">
            <v>3565</v>
          </cell>
          <cell r="B523" t="str">
            <v>VAMOS DE PASEO!  EDUCACION VIAL PARA NIﾑOS</v>
          </cell>
          <cell r="C523" t="str">
            <v>100+</v>
          </cell>
          <cell r="D523">
            <v>2446</v>
          </cell>
        </row>
        <row r="524">
          <cell r="A524">
            <v>2185</v>
          </cell>
          <cell r="B524" t="str">
            <v>Veo Veo - Las Tres Bailarinas</v>
          </cell>
          <cell r="C524" t="str">
            <v>100+</v>
          </cell>
          <cell r="D524">
            <v>980</v>
          </cell>
        </row>
        <row r="525">
          <cell r="A525">
            <v>2186</v>
          </cell>
          <cell r="B525" t="str">
            <v>Veo Veo - Tiempo de Dinosaurios</v>
          </cell>
          <cell r="C525" t="str">
            <v>100+</v>
          </cell>
          <cell r="D525">
            <v>980</v>
          </cell>
        </row>
        <row r="526">
          <cell r="A526">
            <v>33245</v>
          </cell>
          <cell r="B526" t="str">
            <v>VIAJES FANTASTICOS - AVENTURA CON LA MAQUINA TIEMPO</v>
          </cell>
          <cell r="C526" t="str">
            <v>100+</v>
          </cell>
          <cell r="D526">
            <v>1088</v>
          </cell>
        </row>
        <row r="527">
          <cell r="A527">
            <v>33241</v>
          </cell>
          <cell r="B527" t="str">
            <v>VIAJES FANTASTICOS - AVENTURA ESPACIAL </v>
          </cell>
          <cell r="C527" t="str">
            <v>100+</v>
          </cell>
          <cell r="D527">
            <v>1088</v>
          </cell>
        </row>
        <row r="528">
          <cell r="A528">
            <v>33242</v>
          </cell>
          <cell r="B528" t="str">
            <v>VIAJES FANTASTICOS - AVENTURA SALVAJE - 3D</v>
          </cell>
          <cell r="C528" t="str">
            <v>100+</v>
          </cell>
          <cell r="D528">
            <v>1088</v>
          </cell>
        </row>
        <row r="529">
          <cell r="A529">
            <v>33244</v>
          </cell>
          <cell r="B529" t="str">
            <v>VIAJES FANTASTICOS - AVENTURAS CON DRAGONES, CABALL</v>
          </cell>
          <cell r="C529" t="str">
            <v>100+</v>
          </cell>
          <cell r="D529">
            <v>1088</v>
          </cell>
        </row>
        <row r="530">
          <cell r="A530">
            <v>33240</v>
          </cell>
          <cell r="B530" t="str">
            <v>VIAJES FANTASTICOS - DINOAVENTURAS - 3D</v>
          </cell>
          <cell r="C530" t="str">
            <v>100+</v>
          </cell>
          <cell r="D530">
            <v>1088</v>
          </cell>
        </row>
        <row r="531">
          <cell r="A531">
            <v>1796</v>
          </cell>
          <cell r="B531" t="str">
            <v>VIAJES PARA APRENDER - LOS 3 AMIGOS DE CAMPAMENTO</v>
          </cell>
          <cell r="C531" t="str">
            <v>100+</v>
          </cell>
          <cell r="D531">
            <v>1448</v>
          </cell>
        </row>
        <row r="532">
          <cell r="A532">
            <v>1795</v>
          </cell>
          <cell r="B532" t="str">
            <v>VIAJES PARA APRENDER - LOS 3 AMIGOS EN LA GRANJA</v>
          </cell>
          <cell r="C532" t="str">
            <v>100+</v>
          </cell>
          <cell r="D532">
            <v>1448</v>
          </cell>
        </row>
        <row r="533">
          <cell r="A533">
            <v>4700</v>
          </cell>
          <cell r="B533" t="str">
            <v>YA SOY GRANDE - CIRILO COME DE TODO - N/V</v>
          </cell>
          <cell r="C533" t="str">
            <v>100+</v>
          </cell>
          <cell r="D533">
            <v>565</v>
          </cell>
        </row>
        <row r="534">
          <cell r="A534">
            <v>4701</v>
          </cell>
          <cell r="B534" t="str">
            <v>YA SOY GRANDE - FEDERICO CEPILLA SUS DIENTES - N/V</v>
          </cell>
          <cell r="C534" t="str">
            <v>100+</v>
          </cell>
          <cell r="D534">
            <v>565</v>
          </cell>
        </row>
        <row r="535">
          <cell r="A535">
            <v>4702</v>
          </cell>
          <cell r="B535" t="str">
            <v>YA SOY GRANDE - LITO APRENDE A COMPARTIR - N/V</v>
          </cell>
          <cell r="C535" t="str">
            <v>100+</v>
          </cell>
          <cell r="D535">
            <v>565</v>
          </cell>
        </row>
        <row r="536">
          <cell r="A536">
            <v>4703</v>
          </cell>
          <cell r="B536" t="str">
            <v>YA SOY GRANDE - LUDOVICO DISFRUTA DEL BAﾑO - N/V</v>
          </cell>
          <cell r="C536" t="str">
            <v>100+</v>
          </cell>
          <cell r="D536">
            <v>565</v>
          </cell>
        </row>
        <row r="537">
          <cell r="A537">
            <v>4704</v>
          </cell>
          <cell r="B537" t="str">
            <v>YA SOY GRANDE - MARCELINO DUERME SOLO - N/V</v>
          </cell>
          <cell r="C537" t="str">
            <v>100+</v>
          </cell>
          <cell r="D537">
            <v>565</v>
          </cell>
        </row>
        <row r="538">
          <cell r="A538">
            <v>4705</v>
          </cell>
          <cell r="B538" t="str">
            <v>YA SOY GRANDE - PIPO DEJA EL CHUPETE - N/V</v>
          </cell>
          <cell r="C538" t="str">
            <v>100+</v>
          </cell>
          <cell r="D538">
            <v>565</v>
          </cell>
        </row>
        <row r="539">
          <cell r="A539">
            <v>4706</v>
          </cell>
          <cell r="B539" t="str">
            <v>YA SOY GRANDE - SERAFIN DEJA EL BIBERON - N/V</v>
          </cell>
          <cell r="C539" t="str">
            <v>100+</v>
          </cell>
          <cell r="D539">
            <v>565</v>
          </cell>
        </row>
        <row r="540">
          <cell r="A540">
            <v>4707</v>
          </cell>
          <cell r="B540" t="str">
            <v>YA SOY GRANDE - TITO NO USA PAﾑAL - N/V</v>
          </cell>
          <cell r="C540" t="str">
            <v>100+</v>
          </cell>
          <cell r="D540">
            <v>565</v>
          </cell>
        </row>
        <row r="541">
          <cell r="A541">
            <v>4634</v>
          </cell>
          <cell r="B541" t="str">
            <v>Zeke Meeks Vs. El Espantoso Equipo de Futbol</v>
          </cell>
          <cell r="C541" t="str">
            <v>100+</v>
          </cell>
          <cell r="D541">
            <v>729</v>
          </cell>
        </row>
        <row r="542">
          <cell r="A542">
            <v>4630</v>
          </cell>
          <cell r="B542" t="str">
            <v>Zeke Meeks Vs. La Apestosa Feria de Ciencias</v>
          </cell>
          <cell r="C542" t="str">
            <v>100+</v>
          </cell>
          <cell r="D542">
            <v>729</v>
          </cell>
        </row>
        <row r="543">
          <cell r="A543">
            <v>4631</v>
          </cell>
          <cell r="B543" t="str">
            <v>Zeke Meeks Vs. La Horrorosa Semana sin TV</v>
          </cell>
          <cell r="C543" t="str">
            <v>100+</v>
          </cell>
          <cell r="D543">
            <v>729</v>
          </cell>
        </row>
        <row r="544">
          <cell r="A544">
            <v>4633</v>
          </cell>
          <cell r="B544" t="str">
            <v>Zeke Meeks Vs. Las Insoportables Nis</v>
          </cell>
          <cell r="C544" t="str">
            <v>100+</v>
          </cell>
          <cell r="D544">
            <v>729</v>
          </cell>
        </row>
        <row r="545">
          <cell r="A545">
            <v>4635</v>
          </cell>
          <cell r="B545" t="str">
            <v>Zeke Meeks Vs. Las Molestas Mascotas</v>
          </cell>
          <cell r="C545" t="str">
            <v>100+</v>
          </cell>
          <cell r="D545">
            <v>729</v>
          </cell>
        </row>
        <row r="546">
          <cell r="A546">
            <v>4632</v>
          </cell>
          <cell r="B546" t="str">
            <v>Zeke Meeks Vs. Los Despreciables Dedos Divertidos</v>
          </cell>
          <cell r="C546" t="str">
            <v>100+</v>
          </cell>
          <cell r="D546">
            <v>729</v>
          </cell>
        </row>
        <row r="547">
          <cell r="A547">
            <v>2193</v>
          </cell>
          <cell r="B547" t="str">
            <v>ZOONIDOS - ANIMALES SALVAJES</v>
          </cell>
          <cell r="C547">
            <v>50</v>
          </cell>
          <cell r="D547">
            <v>1586</v>
          </cell>
        </row>
        <row r="548">
          <cell r="A548">
            <v>2195</v>
          </cell>
          <cell r="B548" t="str">
            <v>ZOONIDOS - DE LA PREHISTORIA</v>
          </cell>
          <cell r="C548">
            <v>50</v>
          </cell>
          <cell r="D548">
            <v>1586</v>
          </cell>
        </row>
        <row r="549">
          <cell r="A549">
            <v>2191</v>
          </cell>
          <cell r="B549" t="str">
            <v>ZOONIDOS - EN LA JUNGLA</v>
          </cell>
          <cell r="C549">
            <v>50</v>
          </cell>
          <cell r="D549">
            <v>1586</v>
          </cell>
        </row>
        <row r="550">
          <cell r="A550">
            <v>1746</v>
          </cell>
          <cell r="B550" t="str">
            <v>Aqualibros Colores Sorpresa -En la Granja</v>
          </cell>
          <cell r="C550" t="str">
            <v>100+</v>
          </cell>
          <cell r="D550">
            <v>1086</v>
          </cell>
        </row>
        <row r="551">
          <cell r="A551">
            <v>1745</v>
          </cell>
          <cell r="B551" t="str">
            <v>Aqualibros Colores Sorpresa -En el Lago</v>
          </cell>
          <cell r="C551" t="str">
            <v>100+</v>
          </cell>
          <cell r="D551">
            <v>1086</v>
          </cell>
        </row>
        <row r="552">
          <cell r="A552">
            <v>1747</v>
          </cell>
          <cell r="B552" t="str">
            <v>Aqualibros Colores Sorpresa -Entre Dinosaurios</v>
          </cell>
          <cell r="C552" t="str">
            <v>100+</v>
          </cell>
          <cell r="D552">
            <v>1086</v>
          </cell>
        </row>
        <row r="553">
          <cell r="A553">
            <v>1748</v>
          </cell>
          <cell r="B553" t="str">
            <v>Aqualibros Colores Sorpresa -Mis Mascotas</v>
          </cell>
          <cell r="C553" t="str">
            <v>100+</v>
          </cell>
          <cell r="D553">
            <v>1086</v>
          </cell>
        </row>
        <row r="554">
          <cell r="A554">
            <v>2284</v>
          </cell>
          <cell r="B554" t="str">
            <v>Origami -mundo de papel</v>
          </cell>
          <cell r="C554" t="str">
            <v>100+</v>
          </cell>
          <cell r="D554">
            <v>1216</v>
          </cell>
        </row>
        <row r="555">
          <cell r="A555">
            <v>4505</v>
          </cell>
          <cell r="B555" t="str">
            <v>Poner Limites -una forma de dar amor -N.E.</v>
          </cell>
          <cell r="C555" t="str">
            <v>100+</v>
          </cell>
          <cell r="D555">
            <v>1048</v>
          </cell>
        </row>
        <row r="556">
          <cell r="A556" t="str">
            <v>2660C</v>
          </cell>
          <cell r="B556" t="str">
            <v>10 CUENTOS EN 1 - Caja x 48 Unid</v>
          </cell>
          <cell r="C556" t="str">
            <v>100+</v>
          </cell>
          <cell r="D556">
            <v>14304</v>
          </cell>
        </row>
        <row r="557">
          <cell r="A557" t="str">
            <v>1570C</v>
          </cell>
          <cell r="B557" t="str">
            <v>ANIMALES ALEGRES Y AMIGOS I - Caja x 80 Unid</v>
          </cell>
          <cell r="C557" t="str">
            <v>100+</v>
          </cell>
          <cell r="D557">
            <v>7840</v>
          </cell>
        </row>
        <row r="558">
          <cell r="A558" t="str">
            <v>1530C</v>
          </cell>
          <cell r="B558" t="str">
            <v>ANIMALES ALEGRES Y AMIGOS II - Caja x 80 Unid</v>
          </cell>
          <cell r="C558" t="str">
            <v>100+</v>
          </cell>
          <cell r="D558">
            <v>7840</v>
          </cell>
        </row>
        <row r="559">
          <cell r="A559" t="str">
            <v>3345C</v>
          </cell>
          <cell r="B559" t="str">
            <v>CUENTILANDIA I - Caja x 48 Unid</v>
          </cell>
          <cell r="C559" t="str">
            <v>100+</v>
          </cell>
          <cell r="D559">
            <v>6432</v>
          </cell>
        </row>
        <row r="560">
          <cell r="A560" t="str">
            <v>2600C</v>
          </cell>
          <cell r="B560" t="str">
            <v>CUENTILANDIA II - Caja x 48 Unid</v>
          </cell>
          <cell r="C560" t="str">
            <v>100+</v>
          </cell>
          <cell r="D560">
            <v>6432</v>
          </cell>
        </row>
        <row r="561">
          <cell r="A561" t="str">
            <v>3309C</v>
          </cell>
          <cell r="B561" t="str">
            <v>FABULANDIA I - Caja x 48 Unid</v>
          </cell>
          <cell r="C561" t="str">
            <v>100+</v>
          </cell>
          <cell r="D561">
            <v>6432</v>
          </cell>
        </row>
        <row r="562">
          <cell r="A562" t="str">
            <v>2650C</v>
          </cell>
          <cell r="B562" t="str">
            <v>FABULANDIA II - Caja x 48 Unid</v>
          </cell>
          <cell r="C562" t="str">
            <v>100+</v>
          </cell>
          <cell r="D562">
            <v>6432</v>
          </cell>
        </row>
        <row r="563">
          <cell r="A563" t="str">
            <v>2620C</v>
          </cell>
          <cell r="B563" t="str">
            <v>CUENTOS DE HADAS... HNOS GRIMM x 48 C/EST 8 (Venta por caja cerrada)</v>
          </cell>
          <cell r="C563" t="str">
            <v>100+</v>
          </cell>
          <cell r="D563">
            <v>14304</v>
          </cell>
        </row>
        <row r="564">
          <cell r="A564" t="str">
            <v>2610C</v>
          </cell>
          <cell r="B564" t="str">
            <v>CUENTOS DE HADAS… HNOS ANDERSEN x 48 C/EST 8 Titulos Vta x Caja</v>
          </cell>
          <cell r="C564" t="str">
            <v>100+</v>
          </cell>
          <cell r="D564">
            <v>14304</v>
          </cell>
        </row>
        <row r="565">
          <cell r="A565" t="str">
            <v>3700C</v>
          </cell>
          <cell r="B565" t="str">
            <v>CUENTOS ENCANTADOS X 48 C/EST. (Venta por caja cerrada)</v>
          </cell>
          <cell r="C565" t="str">
            <v>100+</v>
          </cell>
          <cell r="D565">
            <v>6720</v>
          </cell>
        </row>
        <row r="566">
          <cell r="A566" t="str">
            <v>1519C</v>
          </cell>
          <cell r="B566" t="str">
            <v>MIS MASCOTAS Y ANIMALES  I - Caja x 80 Unid</v>
          </cell>
          <cell r="C566" t="str">
            <v>100+</v>
          </cell>
          <cell r="D566">
            <v>7840</v>
          </cell>
        </row>
        <row r="567">
          <cell r="A567" t="str">
            <v>1552C</v>
          </cell>
          <cell r="B567" t="str">
            <v>MIS MASCOTAS Y ANIMALES II - Caja x 80 Unid </v>
          </cell>
          <cell r="C567" t="str">
            <v>100+</v>
          </cell>
          <cell r="D567">
            <v>7840</v>
          </cell>
        </row>
        <row r="568">
          <cell r="A568" t="str">
            <v>2640C</v>
          </cell>
          <cell r="B568" t="str">
            <v>Relatos de la Biblia - Caja x 48 Unid</v>
          </cell>
          <cell r="C568" t="str">
            <v>100+</v>
          </cell>
          <cell r="D568">
            <v>14304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T599"/>
  <sheetViews>
    <sheetView showGridLines="0" tabSelected="1" zoomScale="70" zoomScaleNormal="70" zoomScalePageLayoutView="0" workbookViewId="0" topLeftCell="A1">
      <pane xSplit="9" ySplit="11" topLeftCell="J12" activePane="bottomRight" state="frozen"/>
      <selection pane="topLeft" activeCell="A1" sqref="A1"/>
      <selection pane="topRight" activeCell="J1" sqref="J1"/>
      <selection pane="bottomLeft" activeCell="A13" sqref="A13"/>
      <selection pane="bottomRight" activeCell="B15" sqref="B15"/>
    </sheetView>
  </sheetViews>
  <sheetFormatPr defaultColWidth="11.421875" defaultRowHeight="12.75"/>
  <cols>
    <col min="1" max="1" width="12.140625" style="9" customWidth="1"/>
    <col min="2" max="2" width="41.421875" style="9" bestFit="1" customWidth="1"/>
    <col min="3" max="3" width="23.421875" style="12" bestFit="1" customWidth="1"/>
    <col min="4" max="4" width="49.8515625" style="13" customWidth="1"/>
    <col min="5" max="5" width="8.421875" style="12" customWidth="1"/>
    <col min="6" max="6" width="18.00390625" style="14" bestFit="1" customWidth="1"/>
    <col min="7" max="7" width="13.28125" style="8" bestFit="1" customWidth="1"/>
    <col min="8" max="8" width="11.8515625" style="8" customWidth="1"/>
    <col min="9" max="9" width="14.57421875" style="8" customWidth="1"/>
    <col min="10" max="19" width="1.421875" style="9" customWidth="1"/>
    <col min="20" max="16384" width="11.421875" style="9" customWidth="1"/>
  </cols>
  <sheetData>
    <row r="1" spans="1:9" s="5" customFormat="1" ht="21" customHeight="1">
      <c r="A1" s="1"/>
      <c r="B1" s="2"/>
      <c r="C1" s="19"/>
      <c r="D1" s="3" t="s">
        <v>0</v>
      </c>
      <c r="E1" s="4"/>
      <c r="F1" s="4"/>
      <c r="G1" s="4"/>
      <c r="H1" s="9"/>
      <c r="I1" s="40"/>
    </row>
    <row r="2" spans="1:9" s="5" customFormat="1" ht="20.25">
      <c r="A2" s="1"/>
      <c r="B2" s="2"/>
      <c r="C2" s="19"/>
      <c r="D2" s="6" t="s">
        <v>689</v>
      </c>
      <c r="E2" s="4"/>
      <c r="F2" s="4"/>
      <c r="G2" s="4"/>
      <c r="H2" s="24"/>
      <c r="I2" s="41" t="s">
        <v>700</v>
      </c>
    </row>
    <row r="3" spans="1:9" s="5" customFormat="1" ht="20.25">
      <c r="A3" s="1"/>
      <c r="B3" s="2"/>
      <c r="C3" s="19"/>
      <c r="D3" s="6" t="s">
        <v>144</v>
      </c>
      <c r="E3" s="4"/>
      <c r="F3" s="4"/>
      <c r="G3" s="4"/>
      <c r="H3" s="24"/>
      <c r="I3" s="41" t="s">
        <v>812</v>
      </c>
    </row>
    <row r="4" spans="1:9" s="5" customFormat="1" ht="21" thickBot="1">
      <c r="A4" s="1"/>
      <c r="B4" s="2"/>
      <c r="C4" s="19"/>
      <c r="D4" s="6" t="s">
        <v>690</v>
      </c>
      <c r="E4" s="4"/>
      <c r="F4" s="4"/>
      <c r="G4" s="4"/>
      <c r="H4" s="9"/>
      <c r="I4" s="40"/>
    </row>
    <row r="5" spans="1:9" s="7" customFormat="1" ht="21.75" thickBot="1">
      <c r="A5" s="136" t="s">
        <v>1272</v>
      </c>
      <c r="B5" s="137"/>
      <c r="C5" s="138"/>
      <c r="D5" s="20" t="s">
        <v>699</v>
      </c>
      <c r="E5" s="132">
        <f>SUM($I$12:$I$599)</f>
        <v>0</v>
      </c>
      <c r="F5" s="133"/>
      <c r="G5" s="9"/>
      <c r="H5"/>
      <c r="I5" s="42"/>
    </row>
    <row r="6" spans="1:9" s="8" customFormat="1" ht="15">
      <c r="A6" s="16" t="s">
        <v>692</v>
      </c>
      <c r="B6" s="21"/>
      <c r="C6" s="16" t="s">
        <v>691</v>
      </c>
      <c r="D6" s="134"/>
      <c r="E6" s="134"/>
      <c r="F6" s="135"/>
      <c r="G6" s="9"/>
      <c r="H6"/>
      <c r="I6" s="42"/>
    </row>
    <row r="7" spans="1:9" s="8" customFormat="1" ht="15">
      <c r="A7" s="17" t="s">
        <v>694</v>
      </c>
      <c r="B7" s="22"/>
      <c r="C7" s="17" t="s">
        <v>693</v>
      </c>
      <c r="D7" s="139"/>
      <c r="E7" s="139"/>
      <c r="F7" s="140"/>
      <c r="G7" s="9"/>
      <c r="I7" s="43"/>
    </row>
    <row r="8" spans="1:9" s="8" customFormat="1" ht="15">
      <c r="A8" s="17" t="s">
        <v>696</v>
      </c>
      <c r="B8" s="22"/>
      <c r="C8" s="17" t="s">
        <v>695</v>
      </c>
      <c r="D8" s="139"/>
      <c r="E8" s="139"/>
      <c r="F8" s="140"/>
      <c r="G8" s="9"/>
      <c r="I8" s="43"/>
    </row>
    <row r="9" spans="1:9" s="8" customFormat="1" ht="15.75" thickBot="1">
      <c r="A9" s="18" t="s">
        <v>698</v>
      </c>
      <c r="B9" s="23"/>
      <c r="C9" s="18" t="s">
        <v>697</v>
      </c>
      <c r="D9" s="130"/>
      <c r="E9" s="130"/>
      <c r="F9" s="131"/>
      <c r="G9" s="9"/>
      <c r="H9" s="15"/>
      <c r="I9" s="44" t="s">
        <v>700</v>
      </c>
    </row>
    <row r="10" spans="3:9" s="8" customFormat="1" ht="13.5" thickBot="1">
      <c r="C10" s="9"/>
      <c r="D10" s="9"/>
      <c r="E10" s="9"/>
      <c r="F10" s="9"/>
      <c r="G10" s="39"/>
      <c r="H10" s="45"/>
      <c r="I10" s="46" t="s">
        <v>807</v>
      </c>
    </row>
    <row r="11" spans="1:9" s="10" customFormat="1" ht="30.75" thickBot="1">
      <c r="A11" s="47" t="s">
        <v>817</v>
      </c>
      <c r="B11" s="47" t="s">
        <v>701</v>
      </c>
      <c r="C11" s="47" t="s">
        <v>79</v>
      </c>
      <c r="D11" s="47" t="s">
        <v>528</v>
      </c>
      <c r="E11" s="47" t="s">
        <v>643</v>
      </c>
      <c r="F11" s="48" t="s">
        <v>644</v>
      </c>
      <c r="G11" s="49" t="s">
        <v>684</v>
      </c>
      <c r="H11" s="49" t="s">
        <v>683</v>
      </c>
      <c r="I11" s="50" t="s">
        <v>645</v>
      </c>
    </row>
    <row r="12" spans="1:9" s="11" customFormat="1" ht="15.75">
      <c r="A12" s="56" t="s">
        <v>818</v>
      </c>
      <c r="B12" s="57" t="s">
        <v>703</v>
      </c>
      <c r="C12" s="58" t="s">
        <v>792</v>
      </c>
      <c r="D12" s="59" t="s">
        <v>808</v>
      </c>
      <c r="E12" s="58"/>
      <c r="F12" s="60">
        <f>+VLOOKUP(A12,'[1]Hoja1'!$A$6:$D$568,4,0)</f>
        <v>14304</v>
      </c>
      <c r="G12" s="61">
        <f aca="true" t="shared" si="0" ref="G12:G43">F12*0.5</f>
        <v>7152</v>
      </c>
      <c r="H12" s="62"/>
      <c r="I12" s="61">
        <f aca="true" t="shared" si="1" ref="I12:I75">G12*H12</f>
        <v>0</v>
      </c>
    </row>
    <row r="13" spans="1:9" s="11" customFormat="1" ht="15.75">
      <c r="A13" s="56">
        <v>3906</v>
      </c>
      <c r="B13" s="57" t="s">
        <v>704</v>
      </c>
      <c r="C13" s="58" t="s">
        <v>187</v>
      </c>
      <c r="D13" s="59" t="s">
        <v>145</v>
      </c>
      <c r="E13" s="58">
        <v>24</v>
      </c>
      <c r="F13" s="60">
        <f>+VLOOKUP(A13,'[1]Hoja1'!$A$6:$D$568,4,0)</f>
        <v>745</v>
      </c>
      <c r="G13" s="61">
        <f t="shared" si="0"/>
        <v>372.5</v>
      </c>
      <c r="H13" s="62"/>
      <c r="I13" s="61">
        <f t="shared" si="1"/>
        <v>0</v>
      </c>
    </row>
    <row r="14" spans="1:9" s="11" customFormat="1" ht="15.75">
      <c r="A14" s="56">
        <v>3905</v>
      </c>
      <c r="B14" s="57" t="s">
        <v>704</v>
      </c>
      <c r="C14" s="58" t="s">
        <v>186</v>
      </c>
      <c r="D14" s="59" t="s">
        <v>185</v>
      </c>
      <c r="E14" s="58">
        <v>24</v>
      </c>
      <c r="F14" s="60">
        <f>+VLOOKUP(A14,'[1]Hoja1'!$A$6:$D$568,4,0)</f>
        <v>745</v>
      </c>
      <c r="G14" s="61">
        <f t="shared" si="0"/>
        <v>372.5</v>
      </c>
      <c r="H14" s="62"/>
      <c r="I14" s="61">
        <f t="shared" si="1"/>
        <v>0</v>
      </c>
    </row>
    <row r="15" spans="1:9" s="11" customFormat="1" ht="15.75">
      <c r="A15" s="56">
        <v>1630</v>
      </c>
      <c r="B15" s="57" t="s">
        <v>702</v>
      </c>
      <c r="C15" s="58" t="s">
        <v>499</v>
      </c>
      <c r="D15" s="59" t="s">
        <v>495</v>
      </c>
      <c r="E15" s="58">
        <v>368</v>
      </c>
      <c r="F15" s="60">
        <f>+VLOOKUP(A15,'[1]Hoja1'!$A$6:$D$568,4,0)</f>
        <v>668</v>
      </c>
      <c r="G15" s="61">
        <f t="shared" si="0"/>
        <v>334</v>
      </c>
      <c r="H15" s="62"/>
      <c r="I15" s="61">
        <f t="shared" si="1"/>
        <v>0</v>
      </c>
    </row>
    <row r="16" spans="1:9" s="11" customFormat="1" ht="15.75">
      <c r="A16" s="56">
        <v>1634</v>
      </c>
      <c r="B16" s="57" t="s">
        <v>702</v>
      </c>
      <c r="C16" s="58" t="s">
        <v>686</v>
      </c>
      <c r="D16" s="59" t="s">
        <v>685</v>
      </c>
      <c r="E16" s="58">
        <v>368</v>
      </c>
      <c r="F16" s="60">
        <f>+VLOOKUP(A16,'[1]Hoja1'!$A$6:$D$568,4,0)</f>
        <v>668</v>
      </c>
      <c r="G16" s="61">
        <f t="shared" si="0"/>
        <v>334</v>
      </c>
      <c r="H16" s="62"/>
      <c r="I16" s="61">
        <f t="shared" si="1"/>
        <v>0</v>
      </c>
    </row>
    <row r="17" spans="1:9" s="11" customFormat="1" ht="15.75">
      <c r="A17" s="56">
        <v>1631</v>
      </c>
      <c r="B17" s="57" t="s">
        <v>702</v>
      </c>
      <c r="C17" s="58" t="s">
        <v>500</v>
      </c>
      <c r="D17" s="59" t="s">
        <v>496</v>
      </c>
      <c r="E17" s="58">
        <v>368</v>
      </c>
      <c r="F17" s="60">
        <f>+VLOOKUP(A17,'[1]Hoja1'!$A$6:$D$568,4,0)</f>
        <v>668</v>
      </c>
      <c r="G17" s="61">
        <f t="shared" si="0"/>
        <v>334</v>
      </c>
      <c r="H17" s="62"/>
      <c r="I17" s="61">
        <f t="shared" si="1"/>
        <v>0</v>
      </c>
    </row>
    <row r="18" spans="1:9" s="11" customFormat="1" ht="15.75">
      <c r="A18" s="56">
        <v>1632</v>
      </c>
      <c r="B18" s="57" t="s">
        <v>702</v>
      </c>
      <c r="C18" s="58" t="s">
        <v>501</v>
      </c>
      <c r="D18" s="59" t="s">
        <v>497</v>
      </c>
      <c r="E18" s="58">
        <v>368</v>
      </c>
      <c r="F18" s="60">
        <f>+VLOOKUP(A18,'[1]Hoja1'!$A$6:$D$568,4,0)</f>
        <v>668</v>
      </c>
      <c r="G18" s="61">
        <f t="shared" si="0"/>
        <v>334</v>
      </c>
      <c r="H18" s="62"/>
      <c r="I18" s="61">
        <f t="shared" si="1"/>
        <v>0</v>
      </c>
    </row>
    <row r="19" spans="1:9" s="11" customFormat="1" ht="15.75">
      <c r="A19" s="56">
        <v>1633</v>
      </c>
      <c r="B19" s="57" t="s">
        <v>702</v>
      </c>
      <c r="C19" s="58" t="s">
        <v>502</v>
      </c>
      <c r="D19" s="59" t="s">
        <v>498</v>
      </c>
      <c r="E19" s="58">
        <v>368</v>
      </c>
      <c r="F19" s="60">
        <f>+VLOOKUP(A19,'[1]Hoja1'!$A$6:$D$568,4,0)</f>
        <v>668</v>
      </c>
      <c r="G19" s="61">
        <f t="shared" si="0"/>
        <v>334</v>
      </c>
      <c r="H19" s="62"/>
      <c r="I19" s="61">
        <f t="shared" si="1"/>
        <v>0</v>
      </c>
    </row>
    <row r="20" spans="1:9" s="11" customFormat="1" ht="15.75">
      <c r="A20" s="56">
        <v>1635</v>
      </c>
      <c r="B20" s="57" t="s">
        <v>702</v>
      </c>
      <c r="C20" s="58" t="s">
        <v>688</v>
      </c>
      <c r="D20" s="59" t="s">
        <v>687</v>
      </c>
      <c r="E20" s="58">
        <v>368</v>
      </c>
      <c r="F20" s="60">
        <f>+VLOOKUP(A20,'[1]Hoja1'!$A$6:$D$568,4,0)</f>
        <v>668</v>
      </c>
      <c r="G20" s="61">
        <f t="shared" si="0"/>
        <v>334</v>
      </c>
      <c r="H20" s="62"/>
      <c r="I20" s="61">
        <f t="shared" si="1"/>
        <v>0</v>
      </c>
    </row>
    <row r="21" spans="1:9" s="11" customFormat="1" ht="15.75">
      <c r="A21" s="80">
        <v>33290</v>
      </c>
      <c r="B21" s="81" t="s">
        <v>1017</v>
      </c>
      <c r="C21" s="82" t="s">
        <v>605</v>
      </c>
      <c r="D21" s="83" t="s">
        <v>1018</v>
      </c>
      <c r="E21" s="84">
        <v>60</v>
      </c>
      <c r="F21" s="85">
        <f>+VLOOKUP(A21,'[1]Hoja1'!$A$6:$D$568,4,0)</f>
        <v>996</v>
      </c>
      <c r="G21" s="86">
        <f t="shared" si="0"/>
        <v>498</v>
      </c>
      <c r="H21" s="87"/>
      <c r="I21" s="86">
        <f t="shared" si="1"/>
        <v>0</v>
      </c>
    </row>
    <row r="22" spans="1:9" s="11" customFormat="1" ht="15.75">
      <c r="A22" s="80">
        <v>33292</v>
      </c>
      <c r="B22" s="81" t="s">
        <v>1019</v>
      </c>
      <c r="C22" s="82" t="s">
        <v>606</v>
      </c>
      <c r="D22" s="83" t="s">
        <v>1020</v>
      </c>
      <c r="E22" s="84">
        <v>60</v>
      </c>
      <c r="F22" s="85">
        <f>+VLOOKUP(A22,'[1]Hoja1'!$A$6:$D$568,4,0)</f>
        <v>996</v>
      </c>
      <c r="G22" s="86">
        <f t="shared" si="0"/>
        <v>498</v>
      </c>
      <c r="H22" s="87"/>
      <c r="I22" s="86">
        <f t="shared" si="1"/>
        <v>0</v>
      </c>
    </row>
    <row r="23" spans="1:9" s="11" customFormat="1" ht="15">
      <c r="A23" s="88">
        <v>3585</v>
      </c>
      <c r="B23" s="81" t="s">
        <v>988</v>
      </c>
      <c r="C23" s="84">
        <v>9789915651255</v>
      </c>
      <c r="D23" s="89" t="s">
        <v>929</v>
      </c>
      <c r="E23" s="82">
        <v>30</v>
      </c>
      <c r="F23" s="85">
        <f>+VLOOKUP(A23,'[1]Hoja1'!$A$6:$D$568,4,0)</f>
        <v>996</v>
      </c>
      <c r="G23" s="86">
        <f t="shared" si="0"/>
        <v>498</v>
      </c>
      <c r="H23" s="90"/>
      <c r="I23" s="86">
        <f t="shared" si="1"/>
        <v>0</v>
      </c>
    </row>
    <row r="24" spans="1:9" s="11" customFormat="1" ht="15">
      <c r="A24" s="88">
        <v>3586</v>
      </c>
      <c r="B24" s="81" t="s">
        <v>988</v>
      </c>
      <c r="C24" s="84">
        <v>9789915651262</v>
      </c>
      <c r="D24" s="89" t="s">
        <v>930</v>
      </c>
      <c r="E24" s="82">
        <v>30</v>
      </c>
      <c r="F24" s="85">
        <f>+VLOOKUP(A24,'[1]Hoja1'!$A$6:$D$568,4,0)</f>
        <v>996</v>
      </c>
      <c r="G24" s="86">
        <f t="shared" si="0"/>
        <v>498</v>
      </c>
      <c r="H24" s="90"/>
      <c r="I24" s="86">
        <f t="shared" si="1"/>
        <v>0</v>
      </c>
    </row>
    <row r="25" spans="1:9" s="11" customFormat="1" ht="15">
      <c r="A25" s="88">
        <v>4505</v>
      </c>
      <c r="B25" s="81" t="s">
        <v>970</v>
      </c>
      <c r="C25" s="84">
        <v>9789915651446</v>
      </c>
      <c r="D25" s="83" t="s">
        <v>891</v>
      </c>
      <c r="E25" s="82">
        <v>192</v>
      </c>
      <c r="F25" s="85">
        <f>+VLOOKUP(A25,'[1]Hoja1'!$A$6:$D$568,4,0)</f>
        <v>1048</v>
      </c>
      <c r="G25" s="86">
        <f t="shared" si="0"/>
        <v>524</v>
      </c>
      <c r="H25" s="90"/>
      <c r="I25" s="86">
        <f t="shared" si="1"/>
        <v>0</v>
      </c>
    </row>
    <row r="26" spans="1:9" s="11" customFormat="1" ht="15.75">
      <c r="A26" s="80">
        <v>4041</v>
      </c>
      <c r="B26" s="81" t="s">
        <v>1021</v>
      </c>
      <c r="C26" s="82" t="s">
        <v>66</v>
      </c>
      <c r="D26" s="83" t="s">
        <v>1022</v>
      </c>
      <c r="E26" s="82">
        <v>24</v>
      </c>
      <c r="F26" s="85">
        <f>+VLOOKUP(A26,'[1]Hoja1'!$A$6:$D$568,4,0)</f>
        <v>472</v>
      </c>
      <c r="G26" s="86">
        <f t="shared" si="0"/>
        <v>236</v>
      </c>
      <c r="H26" s="91"/>
      <c r="I26" s="86">
        <f t="shared" si="1"/>
        <v>0</v>
      </c>
    </row>
    <row r="27" spans="1:9" s="11" customFormat="1" ht="15.75">
      <c r="A27" s="80">
        <v>4042</v>
      </c>
      <c r="B27" s="81" t="s">
        <v>1021</v>
      </c>
      <c r="C27" s="82" t="s">
        <v>67</v>
      </c>
      <c r="D27" s="83" t="s">
        <v>1023</v>
      </c>
      <c r="E27" s="82">
        <v>24</v>
      </c>
      <c r="F27" s="85">
        <f>+VLOOKUP(A27,'[1]Hoja1'!$A$6:$D$568,4,0)</f>
        <v>472</v>
      </c>
      <c r="G27" s="86">
        <f t="shared" si="0"/>
        <v>236</v>
      </c>
      <c r="H27" s="91"/>
      <c r="I27" s="86">
        <f t="shared" si="1"/>
        <v>0</v>
      </c>
    </row>
    <row r="28" spans="1:9" s="11" customFormat="1" ht="15.75">
      <c r="A28" s="80">
        <v>4040</v>
      </c>
      <c r="B28" s="81" t="s">
        <v>1021</v>
      </c>
      <c r="C28" s="82" t="s">
        <v>65</v>
      </c>
      <c r="D28" s="83" t="s">
        <v>1024</v>
      </c>
      <c r="E28" s="82">
        <v>24</v>
      </c>
      <c r="F28" s="85">
        <f>+VLOOKUP(A28,'[1]Hoja1'!$A$6:$D$568,4,0)</f>
        <v>472</v>
      </c>
      <c r="G28" s="86">
        <f t="shared" si="0"/>
        <v>236</v>
      </c>
      <c r="H28" s="91"/>
      <c r="I28" s="86">
        <f t="shared" si="1"/>
        <v>0</v>
      </c>
    </row>
    <row r="29" spans="1:9" s="11" customFormat="1" ht="15.75">
      <c r="A29" s="80">
        <v>4043</v>
      </c>
      <c r="B29" s="81" t="s">
        <v>1021</v>
      </c>
      <c r="C29" s="82" t="s">
        <v>68</v>
      </c>
      <c r="D29" s="83" t="s">
        <v>1025</v>
      </c>
      <c r="E29" s="82">
        <v>24</v>
      </c>
      <c r="F29" s="85">
        <f>+VLOOKUP(A29,'[1]Hoja1'!$A$6:$D$568,4,0)</f>
        <v>472</v>
      </c>
      <c r="G29" s="86">
        <f t="shared" si="0"/>
        <v>236</v>
      </c>
      <c r="H29" s="91"/>
      <c r="I29" s="86">
        <f t="shared" si="1"/>
        <v>0</v>
      </c>
    </row>
    <row r="30" spans="1:9" s="11" customFormat="1" ht="15.75">
      <c r="A30" s="56">
        <v>1860</v>
      </c>
      <c r="B30" s="57" t="s">
        <v>705</v>
      </c>
      <c r="C30" s="58" t="s">
        <v>410</v>
      </c>
      <c r="D30" s="59" t="s">
        <v>133</v>
      </c>
      <c r="E30" s="58">
        <v>10</v>
      </c>
      <c r="F30" s="60">
        <f>+VLOOKUP(A30,'[1]Hoja1'!$A$6:$D$568,4,0)</f>
        <v>844</v>
      </c>
      <c r="G30" s="61">
        <f t="shared" si="0"/>
        <v>422</v>
      </c>
      <c r="H30" s="62"/>
      <c r="I30" s="61">
        <f t="shared" si="1"/>
        <v>0</v>
      </c>
    </row>
    <row r="31" spans="1:9" s="11" customFormat="1" ht="15.75">
      <c r="A31" s="56">
        <v>1861</v>
      </c>
      <c r="B31" s="57" t="s">
        <v>705</v>
      </c>
      <c r="C31" s="58" t="s">
        <v>411</v>
      </c>
      <c r="D31" s="59" t="s">
        <v>78</v>
      </c>
      <c r="E31" s="58">
        <v>10</v>
      </c>
      <c r="F31" s="60">
        <f>+VLOOKUP(A31,'[1]Hoja1'!$A$6:$D$568,4,0)</f>
        <v>844</v>
      </c>
      <c r="G31" s="61">
        <f t="shared" si="0"/>
        <v>422</v>
      </c>
      <c r="H31" s="62"/>
      <c r="I31" s="61">
        <f t="shared" si="1"/>
        <v>0</v>
      </c>
    </row>
    <row r="32" spans="1:9" s="11" customFormat="1" ht="15.75">
      <c r="A32" s="56">
        <v>1862</v>
      </c>
      <c r="B32" s="57" t="s">
        <v>705</v>
      </c>
      <c r="C32" s="58" t="s">
        <v>412</v>
      </c>
      <c r="D32" s="59" t="s">
        <v>100</v>
      </c>
      <c r="E32" s="58">
        <v>10</v>
      </c>
      <c r="F32" s="60">
        <f>+VLOOKUP(A32,'[1]Hoja1'!$A$6:$D$568,4,0)</f>
        <v>844</v>
      </c>
      <c r="G32" s="61">
        <f t="shared" si="0"/>
        <v>422</v>
      </c>
      <c r="H32" s="62"/>
      <c r="I32" s="61">
        <f t="shared" si="1"/>
        <v>0</v>
      </c>
    </row>
    <row r="33" spans="1:9" s="11" customFormat="1" ht="15.75">
      <c r="A33" s="56">
        <v>1863</v>
      </c>
      <c r="B33" s="57" t="s">
        <v>705</v>
      </c>
      <c r="C33" s="58" t="s">
        <v>409</v>
      </c>
      <c r="D33" s="59" t="s">
        <v>102</v>
      </c>
      <c r="E33" s="58">
        <v>10</v>
      </c>
      <c r="F33" s="60">
        <f>+VLOOKUP(A33,'[1]Hoja1'!$A$6:$D$568,4,0)</f>
        <v>844</v>
      </c>
      <c r="G33" s="61">
        <f t="shared" si="0"/>
        <v>422</v>
      </c>
      <c r="H33" s="62"/>
      <c r="I33" s="61">
        <f t="shared" si="1"/>
        <v>0</v>
      </c>
    </row>
    <row r="34" spans="1:9" s="11" customFormat="1" ht="15.75">
      <c r="A34" s="80">
        <v>1978</v>
      </c>
      <c r="B34" s="81" t="s">
        <v>1026</v>
      </c>
      <c r="C34" s="82" t="s">
        <v>467</v>
      </c>
      <c r="D34" s="83" t="s">
        <v>1027</v>
      </c>
      <c r="E34" s="84">
        <v>8</v>
      </c>
      <c r="F34" s="85">
        <f>+VLOOKUP(A34,'[1]Hoja1'!$A$6:$D$568,4,0)</f>
        <v>996</v>
      </c>
      <c r="G34" s="86">
        <f t="shared" si="0"/>
        <v>498</v>
      </c>
      <c r="H34" s="87"/>
      <c r="I34" s="86">
        <f t="shared" si="1"/>
        <v>0</v>
      </c>
    </row>
    <row r="35" spans="1:9" s="11" customFormat="1" ht="15.75">
      <c r="A35" s="80">
        <v>1977</v>
      </c>
      <c r="B35" s="81" t="s">
        <v>1026</v>
      </c>
      <c r="C35" s="82" t="s">
        <v>468</v>
      </c>
      <c r="D35" s="83" t="s">
        <v>1028</v>
      </c>
      <c r="E35" s="84">
        <v>8</v>
      </c>
      <c r="F35" s="85">
        <f>+VLOOKUP(A35,'[1]Hoja1'!$A$6:$D$568,4,0)</f>
        <v>996</v>
      </c>
      <c r="G35" s="86">
        <f t="shared" si="0"/>
        <v>498</v>
      </c>
      <c r="H35" s="87"/>
      <c r="I35" s="86">
        <f t="shared" si="1"/>
        <v>0</v>
      </c>
    </row>
    <row r="36" spans="1:9" s="11" customFormat="1" ht="15.75">
      <c r="A36" s="80">
        <v>1976</v>
      </c>
      <c r="B36" s="81" t="s">
        <v>1026</v>
      </c>
      <c r="C36" s="82" t="s">
        <v>466</v>
      </c>
      <c r="D36" s="83" t="s">
        <v>1029</v>
      </c>
      <c r="E36" s="84">
        <v>8</v>
      </c>
      <c r="F36" s="85">
        <f>+VLOOKUP(A36,'[1]Hoja1'!$A$6:$D$568,4,0)</f>
        <v>996</v>
      </c>
      <c r="G36" s="86">
        <f t="shared" si="0"/>
        <v>498</v>
      </c>
      <c r="H36" s="87"/>
      <c r="I36" s="86">
        <f t="shared" si="1"/>
        <v>0</v>
      </c>
    </row>
    <row r="37" spans="1:9" s="11" customFormat="1" ht="15.75">
      <c r="A37" s="80">
        <v>1975</v>
      </c>
      <c r="B37" s="81" t="s">
        <v>1026</v>
      </c>
      <c r="C37" s="82" t="s">
        <v>465</v>
      </c>
      <c r="D37" s="83" t="s">
        <v>1030</v>
      </c>
      <c r="E37" s="84">
        <v>8</v>
      </c>
      <c r="F37" s="85">
        <f>+VLOOKUP(A37,'[1]Hoja1'!$A$6:$D$568,4,0)</f>
        <v>996</v>
      </c>
      <c r="G37" s="86">
        <f t="shared" si="0"/>
        <v>498</v>
      </c>
      <c r="H37" s="87"/>
      <c r="I37" s="86">
        <f t="shared" si="1"/>
        <v>0</v>
      </c>
    </row>
    <row r="38" spans="1:9" s="11" customFormat="1" ht="15.75">
      <c r="A38" s="56" t="s">
        <v>820</v>
      </c>
      <c r="B38" s="57" t="s">
        <v>706</v>
      </c>
      <c r="C38" s="58" t="s">
        <v>792</v>
      </c>
      <c r="D38" s="59" t="s">
        <v>813</v>
      </c>
      <c r="E38" s="58"/>
      <c r="F38" s="63">
        <f>+VLOOKUP(A38,'[1]Hoja1'!$A$6:$D$568,4,0)</f>
        <v>7840</v>
      </c>
      <c r="G38" s="61">
        <f t="shared" si="0"/>
        <v>3920</v>
      </c>
      <c r="H38" s="62"/>
      <c r="I38" s="61">
        <f t="shared" si="1"/>
        <v>0</v>
      </c>
    </row>
    <row r="39" spans="1:9" s="11" customFormat="1" ht="15.75">
      <c r="A39" s="56" t="s">
        <v>819</v>
      </c>
      <c r="B39" s="57" t="s">
        <v>707</v>
      </c>
      <c r="C39" s="58" t="s">
        <v>792</v>
      </c>
      <c r="D39" s="59" t="s">
        <v>814</v>
      </c>
      <c r="E39" s="58"/>
      <c r="F39" s="64">
        <f>+VLOOKUP(A39,'[1]Hoja1'!$A$6:$D$568,4,0)</f>
        <v>7840</v>
      </c>
      <c r="G39" s="61">
        <f t="shared" si="0"/>
        <v>3920</v>
      </c>
      <c r="H39" s="62"/>
      <c r="I39" s="61">
        <f t="shared" si="1"/>
        <v>0</v>
      </c>
    </row>
    <row r="40" spans="1:9" s="11" customFormat="1" ht="15.75">
      <c r="A40" s="56">
        <v>1895</v>
      </c>
      <c r="B40" s="57" t="s">
        <v>708</v>
      </c>
      <c r="C40" s="58" t="s">
        <v>256</v>
      </c>
      <c r="D40" s="59" t="s">
        <v>253</v>
      </c>
      <c r="E40" s="58">
        <v>10</v>
      </c>
      <c r="F40" s="60">
        <f>+VLOOKUP(A40,'[1]Hoja1'!$A$6:$D$568,4,0)</f>
        <v>662</v>
      </c>
      <c r="G40" s="61">
        <f t="shared" si="0"/>
        <v>331</v>
      </c>
      <c r="H40" s="62"/>
      <c r="I40" s="61">
        <f t="shared" si="1"/>
        <v>0</v>
      </c>
    </row>
    <row r="41" spans="1:9" s="11" customFormat="1" ht="15.75">
      <c r="A41" s="56">
        <v>1896</v>
      </c>
      <c r="B41" s="57" t="s">
        <v>708</v>
      </c>
      <c r="C41" s="58" t="s">
        <v>257</v>
      </c>
      <c r="D41" s="59" t="s">
        <v>327</v>
      </c>
      <c r="E41" s="58">
        <v>10</v>
      </c>
      <c r="F41" s="60">
        <f>+VLOOKUP(A41,'[1]Hoja1'!$A$6:$D$568,4,0)</f>
        <v>662</v>
      </c>
      <c r="G41" s="61">
        <f t="shared" si="0"/>
        <v>331</v>
      </c>
      <c r="H41" s="62"/>
      <c r="I41" s="61">
        <f t="shared" si="1"/>
        <v>0</v>
      </c>
    </row>
    <row r="42" spans="1:9" s="11" customFormat="1" ht="15.75">
      <c r="A42" s="56">
        <v>1897</v>
      </c>
      <c r="B42" s="57" t="s">
        <v>708</v>
      </c>
      <c r="C42" s="58" t="s">
        <v>258</v>
      </c>
      <c r="D42" s="59" t="s">
        <v>254</v>
      </c>
      <c r="E42" s="58">
        <v>10</v>
      </c>
      <c r="F42" s="60">
        <f>+VLOOKUP(A42,'[1]Hoja1'!$A$6:$D$568,4,0)</f>
        <v>662</v>
      </c>
      <c r="G42" s="61">
        <f t="shared" si="0"/>
        <v>331</v>
      </c>
      <c r="H42" s="62"/>
      <c r="I42" s="61">
        <f t="shared" si="1"/>
        <v>0</v>
      </c>
    </row>
    <row r="43" spans="1:9" s="11" customFormat="1" ht="15.75">
      <c r="A43" s="56">
        <v>1898</v>
      </c>
      <c r="B43" s="57" t="s">
        <v>708</v>
      </c>
      <c r="C43" s="58" t="s">
        <v>259</v>
      </c>
      <c r="D43" s="59" t="s">
        <v>255</v>
      </c>
      <c r="E43" s="58">
        <v>10</v>
      </c>
      <c r="F43" s="60">
        <f>+VLOOKUP(A43,'[1]Hoja1'!$A$6:$D$568,4,0)</f>
        <v>662</v>
      </c>
      <c r="G43" s="61">
        <f t="shared" si="0"/>
        <v>331</v>
      </c>
      <c r="H43" s="62"/>
      <c r="I43" s="61">
        <f t="shared" si="1"/>
        <v>0</v>
      </c>
    </row>
    <row r="44" spans="1:9" s="11" customFormat="1" ht="15.75">
      <c r="A44" s="56">
        <v>1850</v>
      </c>
      <c r="B44" s="57" t="s">
        <v>709</v>
      </c>
      <c r="C44" s="58" t="s">
        <v>298</v>
      </c>
      <c r="D44" s="59" t="s">
        <v>328</v>
      </c>
      <c r="E44" s="58">
        <v>10</v>
      </c>
      <c r="F44" s="60">
        <f>+VLOOKUP(A44,'[1]Hoja1'!$A$6:$D$568,4,0)</f>
        <v>725</v>
      </c>
      <c r="G44" s="61">
        <f aca="true" t="shared" si="2" ref="G44:G75">F44*0.5</f>
        <v>362.5</v>
      </c>
      <c r="H44" s="62"/>
      <c r="I44" s="61">
        <f t="shared" si="1"/>
        <v>0</v>
      </c>
    </row>
    <row r="45" spans="1:9" s="11" customFormat="1" ht="15.75">
      <c r="A45" s="56">
        <v>1851</v>
      </c>
      <c r="B45" s="57" t="s">
        <v>709</v>
      </c>
      <c r="C45" s="58" t="s">
        <v>295</v>
      </c>
      <c r="D45" s="59" t="s">
        <v>292</v>
      </c>
      <c r="E45" s="58">
        <v>10</v>
      </c>
      <c r="F45" s="60">
        <f>+VLOOKUP(A45,'[1]Hoja1'!$A$6:$D$568,4,0)</f>
        <v>725</v>
      </c>
      <c r="G45" s="61">
        <f t="shared" si="2"/>
        <v>362.5</v>
      </c>
      <c r="H45" s="62"/>
      <c r="I45" s="61">
        <f t="shared" si="1"/>
        <v>0</v>
      </c>
    </row>
    <row r="46" spans="1:9" s="11" customFormat="1" ht="15.75">
      <c r="A46" s="56">
        <v>1852</v>
      </c>
      <c r="B46" s="57" t="s">
        <v>709</v>
      </c>
      <c r="C46" s="58" t="s">
        <v>297</v>
      </c>
      <c r="D46" s="59" t="s">
        <v>293</v>
      </c>
      <c r="E46" s="58">
        <v>10</v>
      </c>
      <c r="F46" s="60">
        <f>+VLOOKUP(A46,'[1]Hoja1'!$A$6:$D$568,4,0)</f>
        <v>725</v>
      </c>
      <c r="G46" s="61">
        <f t="shared" si="2"/>
        <v>362.5</v>
      </c>
      <c r="H46" s="62"/>
      <c r="I46" s="61">
        <f t="shared" si="1"/>
        <v>0</v>
      </c>
    </row>
    <row r="47" spans="1:9" s="11" customFormat="1" ht="15.75">
      <c r="A47" s="56">
        <v>1853</v>
      </c>
      <c r="B47" s="57" t="s">
        <v>709</v>
      </c>
      <c r="C47" s="58" t="s">
        <v>296</v>
      </c>
      <c r="D47" s="59" t="s">
        <v>294</v>
      </c>
      <c r="E47" s="58">
        <v>10</v>
      </c>
      <c r="F47" s="60">
        <f>+VLOOKUP(A47,'[1]Hoja1'!$A$6:$D$568,4,0)</f>
        <v>725</v>
      </c>
      <c r="G47" s="61">
        <f t="shared" si="2"/>
        <v>362.5</v>
      </c>
      <c r="H47" s="62"/>
      <c r="I47" s="61">
        <f t="shared" si="1"/>
        <v>0</v>
      </c>
    </row>
    <row r="48" spans="1:9" s="11" customFormat="1" ht="15.75">
      <c r="A48" s="56">
        <v>2483</v>
      </c>
      <c r="B48" s="57" t="s">
        <v>710</v>
      </c>
      <c r="C48" s="58" t="s">
        <v>99</v>
      </c>
      <c r="D48" s="59" t="s">
        <v>96</v>
      </c>
      <c r="E48" s="58">
        <v>8</v>
      </c>
      <c r="F48" s="60">
        <f>+VLOOKUP(A48,'[1]Hoja1'!$A$6:$D$568,4,0)</f>
        <v>1196</v>
      </c>
      <c r="G48" s="61">
        <f t="shared" si="2"/>
        <v>598</v>
      </c>
      <c r="H48" s="62"/>
      <c r="I48" s="61">
        <f t="shared" si="1"/>
        <v>0</v>
      </c>
    </row>
    <row r="49" spans="1:9" s="11" customFormat="1" ht="15.75">
      <c r="A49" s="56">
        <v>2480</v>
      </c>
      <c r="B49" s="57" t="s">
        <v>710</v>
      </c>
      <c r="C49" s="58" t="s">
        <v>57</v>
      </c>
      <c r="D49" s="59" t="s">
        <v>329</v>
      </c>
      <c r="E49" s="58">
        <v>8</v>
      </c>
      <c r="F49" s="60">
        <v>1196</v>
      </c>
      <c r="G49" s="61">
        <f t="shared" si="2"/>
        <v>598</v>
      </c>
      <c r="H49" s="62"/>
      <c r="I49" s="61">
        <f t="shared" si="1"/>
        <v>0</v>
      </c>
    </row>
    <row r="50" spans="1:9" s="11" customFormat="1" ht="15.75">
      <c r="A50" s="56">
        <v>2482</v>
      </c>
      <c r="B50" s="57" t="s">
        <v>710</v>
      </c>
      <c r="C50" s="58" t="s">
        <v>97</v>
      </c>
      <c r="D50" s="59" t="s">
        <v>331</v>
      </c>
      <c r="E50" s="58">
        <v>8</v>
      </c>
      <c r="F50" s="60">
        <f>+VLOOKUP(A50,'[1]Hoja1'!$A$6:$D$568,4,0)</f>
        <v>1196</v>
      </c>
      <c r="G50" s="61">
        <f t="shared" si="2"/>
        <v>598</v>
      </c>
      <c r="H50" s="62"/>
      <c r="I50" s="61">
        <f t="shared" si="1"/>
        <v>0</v>
      </c>
    </row>
    <row r="51" spans="1:9" s="11" customFormat="1" ht="15.75">
      <c r="A51" s="56">
        <v>2481</v>
      </c>
      <c r="B51" s="57" t="s">
        <v>710</v>
      </c>
      <c r="C51" s="58" t="s">
        <v>58</v>
      </c>
      <c r="D51" s="59" t="s">
        <v>330</v>
      </c>
      <c r="E51" s="58">
        <v>8</v>
      </c>
      <c r="F51" s="60">
        <f>+VLOOKUP(A51,'[1]Hoja1'!$A$6:$D$568,4,0)</f>
        <v>1196</v>
      </c>
      <c r="G51" s="61">
        <f t="shared" si="2"/>
        <v>598</v>
      </c>
      <c r="H51" s="62"/>
      <c r="I51" s="61">
        <f t="shared" si="1"/>
        <v>0</v>
      </c>
    </row>
    <row r="52" spans="1:9" s="11" customFormat="1" ht="15.75">
      <c r="A52" s="56">
        <v>1957</v>
      </c>
      <c r="B52" s="57" t="s">
        <v>783</v>
      </c>
      <c r="C52" s="58" t="s">
        <v>581</v>
      </c>
      <c r="D52" s="59" t="s">
        <v>584</v>
      </c>
      <c r="E52" s="58">
        <v>16</v>
      </c>
      <c r="F52" s="60">
        <f>+VLOOKUP(A52,'[1]Hoja1'!$A$6:$D$568,4,0)</f>
        <v>560</v>
      </c>
      <c r="G52" s="61">
        <f t="shared" si="2"/>
        <v>280</v>
      </c>
      <c r="H52" s="62"/>
      <c r="I52" s="61">
        <f t="shared" si="1"/>
        <v>0</v>
      </c>
    </row>
    <row r="53" spans="1:9" s="11" customFormat="1" ht="15.75">
      <c r="A53" s="56">
        <v>1956</v>
      </c>
      <c r="B53" s="57" t="s">
        <v>783</v>
      </c>
      <c r="C53" s="58" t="s">
        <v>580</v>
      </c>
      <c r="D53" s="59" t="s">
        <v>583</v>
      </c>
      <c r="E53" s="58">
        <v>16</v>
      </c>
      <c r="F53" s="60">
        <f>+VLOOKUP(A53,'[1]Hoja1'!$A$6:$D$568,4,0)</f>
        <v>560</v>
      </c>
      <c r="G53" s="61">
        <f t="shared" si="2"/>
        <v>280</v>
      </c>
      <c r="H53" s="62"/>
      <c r="I53" s="61">
        <f t="shared" si="1"/>
        <v>0</v>
      </c>
    </row>
    <row r="54" spans="1:9" s="11" customFormat="1" ht="15.75">
      <c r="A54" s="56">
        <v>1958</v>
      </c>
      <c r="B54" s="57" t="s">
        <v>783</v>
      </c>
      <c r="C54" s="58" t="s">
        <v>585</v>
      </c>
      <c r="D54" s="59" t="s">
        <v>582</v>
      </c>
      <c r="E54" s="58">
        <v>16</v>
      </c>
      <c r="F54" s="60">
        <f>+VLOOKUP(A54,'[1]Hoja1'!$A$6:$D$568,4,0)</f>
        <v>560</v>
      </c>
      <c r="G54" s="61">
        <f t="shared" si="2"/>
        <v>280</v>
      </c>
      <c r="H54" s="62"/>
      <c r="I54" s="61">
        <f t="shared" si="1"/>
        <v>0</v>
      </c>
    </row>
    <row r="55" spans="1:9" s="11" customFormat="1" ht="15.75">
      <c r="A55" s="56">
        <v>1955</v>
      </c>
      <c r="B55" s="57" t="s">
        <v>783</v>
      </c>
      <c r="C55" s="58" t="s">
        <v>579</v>
      </c>
      <c r="D55" s="59" t="s">
        <v>578</v>
      </c>
      <c r="E55" s="58">
        <v>16</v>
      </c>
      <c r="F55" s="60">
        <f>+VLOOKUP(A55,'[1]Hoja1'!$A$6:$D$568,4,0)</f>
        <v>560</v>
      </c>
      <c r="G55" s="61">
        <f t="shared" si="2"/>
        <v>280</v>
      </c>
      <c r="H55" s="62"/>
      <c r="I55" s="61">
        <f t="shared" si="1"/>
        <v>0</v>
      </c>
    </row>
    <row r="56" spans="1:9" s="11" customFormat="1" ht="15.75">
      <c r="A56" s="56">
        <v>2485</v>
      </c>
      <c r="B56" s="57" t="s">
        <v>711</v>
      </c>
      <c r="C56" s="58" t="s">
        <v>299</v>
      </c>
      <c r="D56" s="59" t="s">
        <v>847</v>
      </c>
      <c r="E56" s="58">
        <v>8</v>
      </c>
      <c r="F56" s="60">
        <v>1196</v>
      </c>
      <c r="G56" s="61">
        <f t="shared" si="2"/>
        <v>598</v>
      </c>
      <c r="H56" s="62"/>
      <c r="I56" s="61">
        <f t="shared" si="1"/>
        <v>0</v>
      </c>
    </row>
    <row r="57" spans="1:9" s="11" customFormat="1" ht="15.75">
      <c r="A57" s="56">
        <v>2486</v>
      </c>
      <c r="B57" s="57" t="s">
        <v>711</v>
      </c>
      <c r="C57" s="58" t="s">
        <v>300</v>
      </c>
      <c r="D57" s="59" t="s">
        <v>332</v>
      </c>
      <c r="E57" s="58">
        <v>8</v>
      </c>
      <c r="F57" s="60">
        <f>+VLOOKUP(A57,'[1]Hoja1'!$A$6:$D$568,4,0)</f>
        <v>1196</v>
      </c>
      <c r="G57" s="61">
        <f t="shared" si="2"/>
        <v>598</v>
      </c>
      <c r="H57" s="62"/>
      <c r="I57" s="61">
        <f t="shared" si="1"/>
        <v>0</v>
      </c>
    </row>
    <row r="58" spans="1:9" s="11" customFormat="1" ht="15.75">
      <c r="A58" s="56">
        <v>2495</v>
      </c>
      <c r="B58" s="57" t="s">
        <v>712</v>
      </c>
      <c r="C58" s="58" t="s">
        <v>452</v>
      </c>
      <c r="D58" s="59" t="s">
        <v>443</v>
      </c>
      <c r="E58" s="58">
        <v>48</v>
      </c>
      <c r="F58" s="60">
        <f>+VLOOKUP(A58,'[1]Hoja1'!$A$6:$D$568,4,0)</f>
        <v>558</v>
      </c>
      <c r="G58" s="61">
        <f t="shared" si="2"/>
        <v>279</v>
      </c>
      <c r="H58" s="62"/>
      <c r="I58" s="61">
        <f t="shared" si="1"/>
        <v>0</v>
      </c>
    </row>
    <row r="59" spans="1:9" s="11" customFormat="1" ht="15.75">
      <c r="A59" s="80">
        <v>1730</v>
      </c>
      <c r="B59" s="81" t="s">
        <v>1031</v>
      </c>
      <c r="C59" s="82" t="s">
        <v>512</v>
      </c>
      <c r="D59" s="83" t="s">
        <v>1032</v>
      </c>
      <c r="E59" s="82">
        <v>6</v>
      </c>
      <c r="F59" s="85">
        <f>+VLOOKUP(A59,'[1]Hoja1'!$A$6:$D$568,4,0)</f>
        <v>1138</v>
      </c>
      <c r="G59" s="86">
        <f t="shared" si="2"/>
        <v>569</v>
      </c>
      <c r="H59" s="87"/>
      <c r="I59" s="86">
        <f t="shared" si="1"/>
        <v>0</v>
      </c>
    </row>
    <row r="60" spans="1:9" s="11" customFormat="1" ht="15.75">
      <c r="A60" s="80">
        <v>1733</v>
      </c>
      <c r="B60" s="81" t="s">
        <v>1031</v>
      </c>
      <c r="C60" s="82" t="s">
        <v>514</v>
      </c>
      <c r="D60" s="83" t="s">
        <v>1033</v>
      </c>
      <c r="E60" s="82">
        <v>6</v>
      </c>
      <c r="F60" s="85">
        <f>+VLOOKUP(A60,'[1]Hoja1'!$A$6:$D$568,4,0)</f>
        <v>1138</v>
      </c>
      <c r="G60" s="86">
        <f t="shared" si="2"/>
        <v>569</v>
      </c>
      <c r="H60" s="87"/>
      <c r="I60" s="86">
        <f t="shared" si="1"/>
        <v>0</v>
      </c>
    </row>
    <row r="61" spans="1:9" s="11" customFormat="1" ht="15.75">
      <c r="A61" s="80">
        <v>1731</v>
      </c>
      <c r="B61" s="81" t="s">
        <v>1031</v>
      </c>
      <c r="C61" s="82" t="s">
        <v>511</v>
      </c>
      <c r="D61" s="83" t="s">
        <v>1034</v>
      </c>
      <c r="E61" s="82">
        <v>6</v>
      </c>
      <c r="F61" s="85">
        <f>+VLOOKUP(A61,'[1]Hoja1'!$A$6:$D$568,4,0)</f>
        <v>1138</v>
      </c>
      <c r="G61" s="86">
        <f t="shared" si="2"/>
        <v>569</v>
      </c>
      <c r="H61" s="87"/>
      <c r="I61" s="86">
        <f t="shared" si="1"/>
        <v>0</v>
      </c>
    </row>
    <row r="62" spans="1:9" s="11" customFormat="1" ht="15.75">
      <c r="A62" s="80">
        <v>1732</v>
      </c>
      <c r="B62" s="81" t="s">
        <v>1031</v>
      </c>
      <c r="C62" s="82" t="s">
        <v>513</v>
      </c>
      <c r="D62" s="83" t="s">
        <v>1035</v>
      </c>
      <c r="E62" s="82">
        <v>6</v>
      </c>
      <c r="F62" s="85">
        <f>+VLOOKUP(A62,'[1]Hoja1'!$A$6:$D$568,4,0)</f>
        <v>1138</v>
      </c>
      <c r="G62" s="86">
        <f t="shared" si="2"/>
        <v>569</v>
      </c>
      <c r="H62" s="87"/>
      <c r="I62" s="86">
        <f t="shared" si="1"/>
        <v>0</v>
      </c>
    </row>
    <row r="63" spans="1:9" s="11" customFormat="1" ht="15">
      <c r="A63" s="65">
        <v>1746</v>
      </c>
      <c r="B63" s="57" t="s">
        <v>859</v>
      </c>
      <c r="C63" s="66">
        <v>9789974904866</v>
      </c>
      <c r="D63" s="59" t="s">
        <v>886</v>
      </c>
      <c r="E63" s="58">
        <v>6</v>
      </c>
      <c r="F63" s="60">
        <f>+VLOOKUP(A63,'[1]Hoja1'!$A$6:$D$568,4,0)</f>
        <v>1086</v>
      </c>
      <c r="G63" s="61">
        <f t="shared" si="2"/>
        <v>543</v>
      </c>
      <c r="H63" s="67"/>
      <c r="I63" s="61">
        <f t="shared" si="1"/>
        <v>0</v>
      </c>
    </row>
    <row r="64" spans="1:9" s="11" customFormat="1" ht="15">
      <c r="A64" s="65">
        <v>1745</v>
      </c>
      <c r="B64" s="57" t="s">
        <v>859</v>
      </c>
      <c r="C64" s="66">
        <v>9789974904873</v>
      </c>
      <c r="D64" s="59" t="s">
        <v>887</v>
      </c>
      <c r="E64" s="58">
        <v>6</v>
      </c>
      <c r="F64" s="60">
        <f>+VLOOKUP(A64,'[1]Hoja1'!$A$6:$D$568,4,0)</f>
        <v>1086</v>
      </c>
      <c r="G64" s="61">
        <f t="shared" si="2"/>
        <v>543</v>
      </c>
      <c r="H64" s="67"/>
      <c r="I64" s="61">
        <f t="shared" si="1"/>
        <v>0</v>
      </c>
    </row>
    <row r="65" spans="1:9" s="11" customFormat="1" ht="15">
      <c r="A65" s="65">
        <v>1747</v>
      </c>
      <c r="B65" s="57" t="s">
        <v>859</v>
      </c>
      <c r="C65" s="66">
        <v>9789974904880</v>
      </c>
      <c r="D65" s="59" t="s">
        <v>888</v>
      </c>
      <c r="E65" s="58">
        <v>6</v>
      </c>
      <c r="F65" s="60">
        <f>+VLOOKUP(A65,'[1]Hoja1'!$A$6:$D$568,4,0)</f>
        <v>1086</v>
      </c>
      <c r="G65" s="61">
        <f t="shared" si="2"/>
        <v>543</v>
      </c>
      <c r="H65" s="67"/>
      <c r="I65" s="61">
        <f t="shared" si="1"/>
        <v>0</v>
      </c>
    </row>
    <row r="66" spans="1:9" s="11" customFormat="1" ht="15">
      <c r="A66" s="65">
        <v>1748</v>
      </c>
      <c r="B66" s="57" t="s">
        <v>859</v>
      </c>
      <c r="C66" s="66">
        <v>9789974904897</v>
      </c>
      <c r="D66" s="59" t="s">
        <v>889</v>
      </c>
      <c r="E66" s="58">
        <v>6</v>
      </c>
      <c r="F66" s="60">
        <f>+VLOOKUP(A66,'[1]Hoja1'!$A$6:$D$568,4,0)</f>
        <v>1086</v>
      </c>
      <c r="G66" s="61">
        <f t="shared" si="2"/>
        <v>543</v>
      </c>
      <c r="H66" s="67"/>
      <c r="I66" s="61">
        <f t="shared" si="1"/>
        <v>0</v>
      </c>
    </row>
    <row r="67" spans="1:9" s="11" customFormat="1" ht="15.75">
      <c r="A67" s="56">
        <v>1992</v>
      </c>
      <c r="B67" s="57" t="s">
        <v>713</v>
      </c>
      <c r="C67" s="58" t="s">
        <v>210</v>
      </c>
      <c r="D67" s="59" t="s">
        <v>16</v>
      </c>
      <c r="E67" s="58">
        <v>8</v>
      </c>
      <c r="F67" s="60">
        <f>+VLOOKUP(A67,'[1]Hoja1'!$A$6:$D$568,4,0)</f>
        <v>835</v>
      </c>
      <c r="G67" s="61">
        <f t="shared" si="2"/>
        <v>417.5</v>
      </c>
      <c r="H67" s="62"/>
      <c r="I67" s="61">
        <f t="shared" si="1"/>
        <v>0</v>
      </c>
    </row>
    <row r="68" spans="1:9" s="11" customFormat="1" ht="15.75">
      <c r="A68" s="56">
        <v>1990</v>
      </c>
      <c r="B68" s="57" t="s">
        <v>713</v>
      </c>
      <c r="C68" s="58" t="s">
        <v>211</v>
      </c>
      <c r="D68" s="59" t="s">
        <v>64</v>
      </c>
      <c r="E68" s="58">
        <v>8</v>
      </c>
      <c r="F68" s="60">
        <f>+VLOOKUP(A68,'[1]Hoja1'!$A$6:$D$568,4,0)</f>
        <v>835</v>
      </c>
      <c r="G68" s="61">
        <f t="shared" si="2"/>
        <v>417.5</v>
      </c>
      <c r="H68" s="62"/>
      <c r="I68" s="61">
        <f t="shared" si="1"/>
        <v>0</v>
      </c>
    </row>
    <row r="69" spans="1:9" s="11" customFormat="1" ht="15.75">
      <c r="A69" s="56">
        <v>1996</v>
      </c>
      <c r="B69" s="57" t="s">
        <v>714</v>
      </c>
      <c r="C69" s="58" t="s">
        <v>214</v>
      </c>
      <c r="D69" s="59" t="s">
        <v>212</v>
      </c>
      <c r="E69" s="58" t="s">
        <v>809</v>
      </c>
      <c r="F69" s="60">
        <f>+VLOOKUP(A69,'[1]Hoja1'!$A$6:$D$568,4,0)</f>
        <v>1498</v>
      </c>
      <c r="G69" s="61">
        <f t="shared" si="2"/>
        <v>749</v>
      </c>
      <c r="H69" s="62"/>
      <c r="I69" s="61">
        <f t="shared" si="1"/>
        <v>0</v>
      </c>
    </row>
    <row r="70" spans="1:9" s="11" customFormat="1" ht="15.75">
      <c r="A70" s="56">
        <v>1995</v>
      </c>
      <c r="B70" s="57" t="s">
        <v>714</v>
      </c>
      <c r="C70" s="58" t="s">
        <v>213</v>
      </c>
      <c r="D70" s="59" t="s">
        <v>313</v>
      </c>
      <c r="E70" s="58" t="s">
        <v>809</v>
      </c>
      <c r="F70" s="60">
        <f>+VLOOKUP(A70,'[1]Hoja1'!$A$6:$D$568,4,0)</f>
        <v>1498</v>
      </c>
      <c r="G70" s="61">
        <f t="shared" si="2"/>
        <v>749</v>
      </c>
      <c r="H70" s="62"/>
      <c r="I70" s="61">
        <f t="shared" si="1"/>
        <v>0</v>
      </c>
    </row>
    <row r="71" spans="1:9" s="11" customFormat="1" ht="15.75">
      <c r="A71" s="80">
        <v>1510</v>
      </c>
      <c r="B71" s="81" t="s">
        <v>1036</v>
      </c>
      <c r="C71" s="82" t="s">
        <v>413</v>
      </c>
      <c r="D71" s="83" t="s">
        <v>1037</v>
      </c>
      <c r="E71" s="82">
        <v>58</v>
      </c>
      <c r="F71" s="85">
        <f>+VLOOKUP(A71,'[1]Hoja1'!$A$6:$D$568,4,0)</f>
        <v>1428</v>
      </c>
      <c r="G71" s="86">
        <f t="shared" si="2"/>
        <v>714</v>
      </c>
      <c r="H71" s="91"/>
      <c r="I71" s="86">
        <f t="shared" si="1"/>
        <v>0</v>
      </c>
    </row>
    <row r="72" spans="1:9" s="11" customFormat="1" ht="15.75">
      <c r="A72" s="56">
        <v>2067</v>
      </c>
      <c r="B72" s="57" t="s">
        <v>716</v>
      </c>
      <c r="C72" s="58" t="s">
        <v>243</v>
      </c>
      <c r="D72" s="59" t="s">
        <v>314</v>
      </c>
      <c r="E72" s="58">
        <v>12</v>
      </c>
      <c r="F72" s="60">
        <f>+VLOOKUP(A72,'[1]Hoja1'!$A$6:$D$568,4,0)</f>
        <v>1946</v>
      </c>
      <c r="G72" s="61">
        <f t="shared" si="2"/>
        <v>973</v>
      </c>
      <c r="H72" s="62"/>
      <c r="I72" s="61">
        <f t="shared" si="1"/>
        <v>0</v>
      </c>
    </row>
    <row r="73" spans="1:9" s="11" customFormat="1" ht="15.75">
      <c r="A73" s="56">
        <v>2069</v>
      </c>
      <c r="B73" s="57" t="s">
        <v>716</v>
      </c>
      <c r="C73" s="58" t="s">
        <v>240</v>
      </c>
      <c r="D73" s="59" t="s">
        <v>77</v>
      </c>
      <c r="E73" s="58">
        <v>12</v>
      </c>
      <c r="F73" s="60">
        <f>+VLOOKUP(A73,'[1]Hoja1'!$A$6:$D$568,4,0)</f>
        <v>1946</v>
      </c>
      <c r="G73" s="61">
        <f t="shared" si="2"/>
        <v>973</v>
      </c>
      <c r="H73" s="62"/>
      <c r="I73" s="61">
        <f t="shared" si="1"/>
        <v>0</v>
      </c>
    </row>
    <row r="74" spans="1:9" s="11" customFormat="1" ht="15.75">
      <c r="A74" s="56">
        <v>2066</v>
      </c>
      <c r="B74" s="57" t="s">
        <v>716</v>
      </c>
      <c r="C74" s="58" t="s">
        <v>242</v>
      </c>
      <c r="D74" s="59" t="s">
        <v>241</v>
      </c>
      <c r="E74" s="58">
        <v>12</v>
      </c>
      <c r="F74" s="60">
        <f>+VLOOKUP(A74,'[1]Hoja1'!$A$6:$D$568,4,0)</f>
        <v>1946</v>
      </c>
      <c r="G74" s="61">
        <f t="shared" si="2"/>
        <v>973</v>
      </c>
      <c r="H74" s="62"/>
      <c r="I74" s="61">
        <f t="shared" si="1"/>
        <v>0</v>
      </c>
    </row>
    <row r="75" spans="1:9" s="11" customFormat="1" ht="15.75">
      <c r="A75" s="56">
        <v>2068</v>
      </c>
      <c r="B75" s="57" t="s">
        <v>716</v>
      </c>
      <c r="C75" s="58" t="s">
        <v>239</v>
      </c>
      <c r="D75" s="59" t="s">
        <v>95</v>
      </c>
      <c r="E75" s="58">
        <v>12</v>
      </c>
      <c r="F75" s="60">
        <f>+VLOOKUP(A75,'[1]Hoja1'!$A$6:$D$568,4,0)</f>
        <v>1946</v>
      </c>
      <c r="G75" s="61">
        <f t="shared" si="2"/>
        <v>973</v>
      </c>
      <c r="H75" s="62"/>
      <c r="I75" s="61">
        <f t="shared" si="1"/>
        <v>0</v>
      </c>
    </row>
    <row r="76" spans="1:9" s="11" customFormat="1" ht="15.75">
      <c r="A76" s="56">
        <v>2073</v>
      </c>
      <c r="B76" s="57" t="s">
        <v>716</v>
      </c>
      <c r="C76" s="58" t="s">
        <v>34</v>
      </c>
      <c r="D76" s="59" t="s">
        <v>33</v>
      </c>
      <c r="E76" s="58">
        <v>12</v>
      </c>
      <c r="F76" s="60">
        <f>+VLOOKUP(A76,'[1]Hoja1'!$A$6:$D$568,4,0)</f>
        <v>1946</v>
      </c>
      <c r="G76" s="61">
        <f aca="true" t="shared" si="3" ref="G76:G107">F76*0.5</f>
        <v>973</v>
      </c>
      <c r="H76" s="62"/>
      <c r="I76" s="61">
        <f aca="true" t="shared" si="4" ref="I76:I139">G76*H76</f>
        <v>0</v>
      </c>
    </row>
    <row r="77" spans="1:9" s="11" customFormat="1" ht="15.75">
      <c r="A77" s="56">
        <v>3580</v>
      </c>
      <c r="B77" s="57" t="s">
        <v>715</v>
      </c>
      <c r="C77" s="58" t="s">
        <v>169</v>
      </c>
      <c r="D77" s="59" t="s">
        <v>161</v>
      </c>
      <c r="E77" s="58">
        <v>8</v>
      </c>
      <c r="F77" s="60">
        <f>+VLOOKUP(A77,'[1]Hoja1'!$A$6:$D$568,4,0)</f>
        <v>742</v>
      </c>
      <c r="G77" s="61">
        <f t="shared" si="3"/>
        <v>371</v>
      </c>
      <c r="H77" s="62"/>
      <c r="I77" s="61">
        <f t="shared" si="4"/>
        <v>0</v>
      </c>
    </row>
    <row r="78" spans="1:9" s="11" customFormat="1" ht="15.75">
      <c r="A78" s="56">
        <v>3581</v>
      </c>
      <c r="B78" s="57" t="s">
        <v>715</v>
      </c>
      <c r="C78" s="58" t="s">
        <v>167</v>
      </c>
      <c r="D78" s="59" t="s">
        <v>162</v>
      </c>
      <c r="E78" s="58">
        <v>8</v>
      </c>
      <c r="F78" s="60">
        <f>+VLOOKUP(A78,'[1]Hoja1'!$A$6:$D$568,4,0)</f>
        <v>742</v>
      </c>
      <c r="G78" s="61">
        <f t="shared" si="3"/>
        <v>371</v>
      </c>
      <c r="H78" s="62"/>
      <c r="I78" s="61">
        <f t="shared" si="4"/>
        <v>0</v>
      </c>
    </row>
    <row r="79" spans="1:9" s="11" customFormat="1" ht="15.75">
      <c r="A79" s="56">
        <v>3582</v>
      </c>
      <c r="B79" s="57" t="s">
        <v>715</v>
      </c>
      <c r="C79" s="58" t="s">
        <v>181</v>
      </c>
      <c r="D79" s="59" t="s">
        <v>163</v>
      </c>
      <c r="E79" s="58">
        <v>8</v>
      </c>
      <c r="F79" s="60">
        <f>+VLOOKUP(A79,'[1]Hoja1'!$A$6:$D$568,4,0)</f>
        <v>742</v>
      </c>
      <c r="G79" s="61">
        <f t="shared" si="3"/>
        <v>371</v>
      </c>
      <c r="H79" s="62"/>
      <c r="I79" s="61">
        <f t="shared" si="4"/>
        <v>0</v>
      </c>
    </row>
    <row r="80" spans="1:9" s="11" customFormat="1" ht="15.75">
      <c r="A80" s="56">
        <v>3583</v>
      </c>
      <c r="B80" s="57" t="s">
        <v>715</v>
      </c>
      <c r="C80" s="66" t="s">
        <v>168</v>
      </c>
      <c r="D80" s="59" t="s">
        <v>164</v>
      </c>
      <c r="E80" s="58">
        <v>8</v>
      </c>
      <c r="F80" s="60">
        <f>+VLOOKUP(A80,'[1]Hoja1'!$A$6:$D$568,4,0)</f>
        <v>742</v>
      </c>
      <c r="G80" s="61">
        <f t="shared" si="3"/>
        <v>371</v>
      </c>
      <c r="H80" s="62"/>
      <c r="I80" s="61">
        <f t="shared" si="4"/>
        <v>0</v>
      </c>
    </row>
    <row r="81" spans="1:9" s="11" customFormat="1" ht="15.75">
      <c r="A81" s="80">
        <v>4660</v>
      </c>
      <c r="B81" s="81" t="s">
        <v>1038</v>
      </c>
      <c r="C81" s="82" t="s">
        <v>654</v>
      </c>
      <c r="D81" s="83" t="s">
        <v>1039</v>
      </c>
      <c r="E81" s="82">
        <v>80</v>
      </c>
      <c r="F81" s="85">
        <f>+VLOOKUP(A81,'[1]Hoja1'!$A$6:$D$568,4,0)</f>
        <v>682</v>
      </c>
      <c r="G81" s="86">
        <f t="shared" si="3"/>
        <v>341</v>
      </c>
      <c r="H81" s="87"/>
      <c r="I81" s="86">
        <f t="shared" si="4"/>
        <v>0</v>
      </c>
    </row>
    <row r="82" spans="1:9" s="11" customFormat="1" ht="15.75">
      <c r="A82" s="80">
        <v>4661</v>
      </c>
      <c r="B82" s="81" t="s">
        <v>1038</v>
      </c>
      <c r="C82" s="82" t="s">
        <v>655</v>
      </c>
      <c r="D82" s="83" t="s">
        <v>1040</v>
      </c>
      <c r="E82" s="82">
        <v>80</v>
      </c>
      <c r="F82" s="85">
        <f>+VLOOKUP(A82,'[1]Hoja1'!$A$6:$D$568,4,0)</f>
        <v>682</v>
      </c>
      <c r="G82" s="86">
        <f t="shared" si="3"/>
        <v>341</v>
      </c>
      <c r="H82" s="87"/>
      <c r="I82" s="86">
        <f t="shared" si="4"/>
        <v>0</v>
      </c>
    </row>
    <row r="83" spans="1:9" s="11" customFormat="1" ht="15.75">
      <c r="A83" s="80">
        <v>4662</v>
      </c>
      <c r="B83" s="81" t="s">
        <v>1038</v>
      </c>
      <c r="C83" s="82" t="s">
        <v>656</v>
      </c>
      <c r="D83" s="83" t="s">
        <v>1041</v>
      </c>
      <c r="E83" s="82">
        <v>80</v>
      </c>
      <c r="F83" s="85">
        <f>+VLOOKUP(A83,'[1]Hoja1'!$A$6:$D$568,4,0)</f>
        <v>682</v>
      </c>
      <c r="G83" s="86">
        <f t="shared" si="3"/>
        <v>341</v>
      </c>
      <c r="H83" s="87"/>
      <c r="I83" s="86">
        <f t="shared" si="4"/>
        <v>0</v>
      </c>
    </row>
    <row r="84" spans="1:9" s="11" customFormat="1" ht="15.75">
      <c r="A84" s="80">
        <v>4663</v>
      </c>
      <c r="B84" s="81" t="s">
        <v>1038</v>
      </c>
      <c r="C84" s="84" t="s">
        <v>657</v>
      </c>
      <c r="D84" s="83" t="s">
        <v>1042</v>
      </c>
      <c r="E84" s="82">
        <v>80</v>
      </c>
      <c r="F84" s="85">
        <f>+VLOOKUP(A84,'[1]Hoja1'!$A$6:$D$568,4,0)</f>
        <v>682</v>
      </c>
      <c r="G84" s="86">
        <f t="shared" si="3"/>
        <v>341</v>
      </c>
      <c r="H84" s="87"/>
      <c r="I84" s="86">
        <f t="shared" si="4"/>
        <v>0</v>
      </c>
    </row>
    <row r="85" spans="1:9" s="11" customFormat="1" ht="15.75">
      <c r="A85" s="80">
        <v>1780</v>
      </c>
      <c r="B85" s="81" t="s">
        <v>1008</v>
      </c>
      <c r="C85" s="82" t="s">
        <v>515</v>
      </c>
      <c r="D85" s="83" t="s">
        <v>1004</v>
      </c>
      <c r="E85" s="82">
        <v>10</v>
      </c>
      <c r="F85" s="85">
        <f>+VLOOKUP(A85,'[1]Hoja1'!$A$6:$D$568,4,0)</f>
        <v>1648</v>
      </c>
      <c r="G85" s="86">
        <f t="shared" si="3"/>
        <v>824</v>
      </c>
      <c r="H85" s="87"/>
      <c r="I85" s="86">
        <f t="shared" si="4"/>
        <v>0</v>
      </c>
    </row>
    <row r="86" spans="1:9" s="11" customFormat="1" ht="15.75">
      <c r="A86" s="80">
        <v>1783</v>
      </c>
      <c r="B86" s="81" t="s">
        <v>1008</v>
      </c>
      <c r="C86" s="82" t="s">
        <v>604</v>
      </c>
      <c r="D86" s="83" t="s">
        <v>1005</v>
      </c>
      <c r="E86" s="82">
        <v>10</v>
      </c>
      <c r="F86" s="85">
        <f>+VLOOKUP(A86,'[1]Hoja1'!$A$6:$D$568,4,0)</f>
        <v>1648</v>
      </c>
      <c r="G86" s="86">
        <f t="shared" si="3"/>
        <v>824</v>
      </c>
      <c r="H86" s="87"/>
      <c r="I86" s="86">
        <f t="shared" si="4"/>
        <v>0</v>
      </c>
    </row>
    <row r="87" spans="1:9" s="11" customFormat="1" ht="15.75">
      <c r="A87" s="80">
        <v>1781</v>
      </c>
      <c r="B87" s="81" t="s">
        <v>1008</v>
      </c>
      <c r="C87" s="82" t="s">
        <v>516</v>
      </c>
      <c r="D87" s="83" t="s">
        <v>1006</v>
      </c>
      <c r="E87" s="82">
        <v>10</v>
      </c>
      <c r="F87" s="85">
        <f>+VLOOKUP(A87,'[1]Hoja1'!$A$6:$D$568,4,0)</f>
        <v>1648</v>
      </c>
      <c r="G87" s="86">
        <f t="shared" si="3"/>
        <v>824</v>
      </c>
      <c r="H87" s="87"/>
      <c r="I87" s="86">
        <f t="shared" si="4"/>
        <v>0</v>
      </c>
    </row>
    <row r="88" spans="1:9" s="11" customFormat="1" ht="15.75">
      <c r="A88" s="80">
        <v>1782</v>
      </c>
      <c r="B88" s="81" t="s">
        <v>1008</v>
      </c>
      <c r="C88" s="82" t="s">
        <v>603</v>
      </c>
      <c r="D88" s="83" t="s">
        <v>1007</v>
      </c>
      <c r="E88" s="82">
        <v>10</v>
      </c>
      <c r="F88" s="85">
        <f>+VLOOKUP(A88,'[1]Hoja1'!$A$6:$D$568,4,0)</f>
        <v>1648</v>
      </c>
      <c r="G88" s="86">
        <f t="shared" si="3"/>
        <v>824</v>
      </c>
      <c r="H88" s="87"/>
      <c r="I88" s="86">
        <f t="shared" si="4"/>
        <v>0</v>
      </c>
    </row>
    <row r="89" spans="1:9" s="11" customFormat="1" ht="15.75">
      <c r="A89" s="56">
        <v>2160</v>
      </c>
      <c r="B89" s="57" t="s">
        <v>717</v>
      </c>
      <c r="C89" s="58" t="s">
        <v>82</v>
      </c>
      <c r="D89" s="59" t="s">
        <v>81</v>
      </c>
      <c r="E89" s="58">
        <v>10</v>
      </c>
      <c r="F89" s="60">
        <f>+VLOOKUP(A89,'[1]Hoja1'!$A$6:$D$568,4,0)</f>
        <v>615</v>
      </c>
      <c r="G89" s="61">
        <f t="shared" si="3"/>
        <v>307.5</v>
      </c>
      <c r="H89" s="62"/>
      <c r="I89" s="61">
        <f t="shared" si="4"/>
        <v>0</v>
      </c>
    </row>
    <row r="90" spans="1:9" s="11" customFormat="1" ht="15.75">
      <c r="A90" s="56">
        <v>2161</v>
      </c>
      <c r="B90" s="57" t="s">
        <v>717</v>
      </c>
      <c r="C90" s="58" t="s">
        <v>85</v>
      </c>
      <c r="D90" s="59" t="s">
        <v>83</v>
      </c>
      <c r="E90" s="58">
        <v>10</v>
      </c>
      <c r="F90" s="60">
        <f>+VLOOKUP(A90,'[1]Hoja1'!$A$6:$D$568,4,0)</f>
        <v>615</v>
      </c>
      <c r="G90" s="61">
        <f t="shared" si="3"/>
        <v>307.5</v>
      </c>
      <c r="H90" s="62"/>
      <c r="I90" s="61">
        <f t="shared" si="4"/>
        <v>0</v>
      </c>
    </row>
    <row r="91" spans="1:9" s="11" customFormat="1" ht="15.75">
      <c r="A91" s="56">
        <v>2163</v>
      </c>
      <c r="B91" s="57" t="s">
        <v>717</v>
      </c>
      <c r="C91" s="58" t="s">
        <v>86</v>
      </c>
      <c r="D91" s="59" t="s">
        <v>84</v>
      </c>
      <c r="E91" s="58">
        <v>10</v>
      </c>
      <c r="F91" s="60">
        <f>+VLOOKUP(A91,'[1]Hoja1'!$A$6:$D$568,4,0)</f>
        <v>615</v>
      </c>
      <c r="G91" s="61">
        <f t="shared" si="3"/>
        <v>307.5</v>
      </c>
      <c r="H91" s="62"/>
      <c r="I91" s="61">
        <f t="shared" si="4"/>
        <v>0</v>
      </c>
    </row>
    <row r="92" spans="1:9" s="11" customFormat="1" ht="15.75">
      <c r="A92" s="80">
        <v>3218</v>
      </c>
      <c r="B92" s="81" t="s">
        <v>1014</v>
      </c>
      <c r="C92" s="82" t="s">
        <v>595</v>
      </c>
      <c r="D92" s="83" t="s">
        <v>1015</v>
      </c>
      <c r="E92" s="82">
        <v>192</v>
      </c>
      <c r="F92" s="85">
        <f>+VLOOKUP(A92,'[1]Hoja1'!$A$6:$D$568,4,0)</f>
        <v>1356</v>
      </c>
      <c r="G92" s="86">
        <f t="shared" si="3"/>
        <v>678</v>
      </c>
      <c r="H92" s="87"/>
      <c r="I92" s="86">
        <f t="shared" si="4"/>
        <v>0</v>
      </c>
    </row>
    <row r="93" spans="1:9" s="11" customFormat="1" ht="15.75">
      <c r="A93" s="56">
        <v>1970</v>
      </c>
      <c r="B93" s="57" t="s">
        <v>718</v>
      </c>
      <c r="C93" s="58" t="s">
        <v>365</v>
      </c>
      <c r="D93" s="59" t="s">
        <v>312</v>
      </c>
      <c r="E93" s="58">
        <v>6</v>
      </c>
      <c r="F93" s="60">
        <f>+VLOOKUP(A93,'[1]Hoja1'!$A$6:$D$568,4,0)</f>
        <v>1108</v>
      </c>
      <c r="G93" s="61">
        <f t="shared" si="3"/>
        <v>554</v>
      </c>
      <c r="H93" s="62"/>
      <c r="I93" s="61">
        <f t="shared" si="4"/>
        <v>0</v>
      </c>
    </row>
    <row r="94" spans="1:9" s="11" customFormat="1" ht="15.75">
      <c r="A94" s="56">
        <v>1971</v>
      </c>
      <c r="B94" s="57" t="s">
        <v>718</v>
      </c>
      <c r="C94" s="58" t="s">
        <v>364</v>
      </c>
      <c r="D94" s="59" t="s">
        <v>16</v>
      </c>
      <c r="E94" s="58">
        <v>6</v>
      </c>
      <c r="F94" s="60">
        <f>+VLOOKUP(A94,'[1]Hoja1'!$A$6:$D$568,4,0)</f>
        <v>1108</v>
      </c>
      <c r="G94" s="61">
        <f t="shared" si="3"/>
        <v>554</v>
      </c>
      <c r="H94" s="62"/>
      <c r="I94" s="61">
        <f t="shared" si="4"/>
        <v>0</v>
      </c>
    </row>
    <row r="95" spans="1:9" s="11" customFormat="1" ht="15.75">
      <c r="A95" s="56">
        <v>1972</v>
      </c>
      <c r="B95" s="57" t="s">
        <v>718</v>
      </c>
      <c r="C95" s="58" t="s">
        <v>363</v>
      </c>
      <c r="D95" s="59" t="s">
        <v>15</v>
      </c>
      <c r="E95" s="58">
        <v>6</v>
      </c>
      <c r="F95" s="60">
        <f>+VLOOKUP(A95,'[1]Hoja1'!$A$6:$D$568,4,0)</f>
        <v>1108</v>
      </c>
      <c r="G95" s="61">
        <f t="shared" si="3"/>
        <v>554</v>
      </c>
      <c r="H95" s="62"/>
      <c r="I95" s="61">
        <f t="shared" si="4"/>
        <v>0</v>
      </c>
    </row>
    <row r="96" spans="1:9" s="11" customFormat="1" ht="15.75">
      <c r="A96" s="56">
        <v>1973</v>
      </c>
      <c r="B96" s="57" t="s">
        <v>718</v>
      </c>
      <c r="C96" s="58" t="s">
        <v>366</v>
      </c>
      <c r="D96" s="59" t="s">
        <v>64</v>
      </c>
      <c r="E96" s="58">
        <v>6</v>
      </c>
      <c r="F96" s="60">
        <f>+VLOOKUP(A96,'[1]Hoja1'!$A$6:$D$568,4,0)</f>
        <v>1108</v>
      </c>
      <c r="G96" s="61">
        <f t="shared" si="3"/>
        <v>554</v>
      </c>
      <c r="H96" s="62"/>
      <c r="I96" s="61">
        <f t="shared" si="4"/>
        <v>0</v>
      </c>
    </row>
    <row r="97" spans="1:9" s="11" customFormat="1" ht="15.75">
      <c r="A97" s="56">
        <v>1690</v>
      </c>
      <c r="B97" s="57" t="s">
        <v>720</v>
      </c>
      <c r="C97" s="58" t="s">
        <v>630</v>
      </c>
      <c r="D97" s="59" t="s">
        <v>628</v>
      </c>
      <c r="E97" s="58">
        <v>10</v>
      </c>
      <c r="F97" s="68">
        <f>+VLOOKUP(A97,'[1]Hoja1'!$A$6:$D$568,4,0)</f>
        <v>1328</v>
      </c>
      <c r="G97" s="61">
        <f t="shared" si="3"/>
        <v>664</v>
      </c>
      <c r="H97" s="62"/>
      <c r="I97" s="61">
        <f t="shared" si="4"/>
        <v>0</v>
      </c>
    </row>
    <row r="98" spans="1:9" s="11" customFormat="1" ht="15.75">
      <c r="A98" s="56">
        <v>1691</v>
      </c>
      <c r="B98" s="57" t="s">
        <v>720</v>
      </c>
      <c r="C98" s="58" t="s">
        <v>631</v>
      </c>
      <c r="D98" s="59" t="s">
        <v>629</v>
      </c>
      <c r="E98" s="58">
        <v>10</v>
      </c>
      <c r="F98" s="68">
        <f>+VLOOKUP(A98,'[1]Hoja1'!$A$6:$D$568,4,0)</f>
        <v>1328</v>
      </c>
      <c r="G98" s="61">
        <f t="shared" si="3"/>
        <v>664</v>
      </c>
      <c r="H98" s="62"/>
      <c r="I98" s="61">
        <f t="shared" si="4"/>
        <v>0</v>
      </c>
    </row>
    <row r="99" spans="1:9" s="11" customFormat="1" ht="15.75">
      <c r="A99" s="56">
        <v>1890</v>
      </c>
      <c r="B99" s="57" t="s">
        <v>719</v>
      </c>
      <c r="C99" s="58" t="s">
        <v>217</v>
      </c>
      <c r="D99" s="59" t="s">
        <v>215</v>
      </c>
      <c r="E99" s="58">
        <v>8</v>
      </c>
      <c r="F99" s="68">
        <f>+VLOOKUP(A99,'[1]Hoja1'!$A$6:$D$568,4,0)</f>
        <v>420</v>
      </c>
      <c r="G99" s="61">
        <f t="shared" si="3"/>
        <v>210</v>
      </c>
      <c r="H99" s="62"/>
      <c r="I99" s="61">
        <f t="shared" si="4"/>
        <v>0</v>
      </c>
    </row>
    <row r="100" spans="1:9" s="11" customFormat="1" ht="15.75">
      <c r="A100" s="56">
        <v>1891</v>
      </c>
      <c r="B100" s="57" t="s">
        <v>719</v>
      </c>
      <c r="C100" s="58" t="s">
        <v>218</v>
      </c>
      <c r="D100" s="59" t="s">
        <v>333</v>
      </c>
      <c r="E100" s="58">
        <v>8</v>
      </c>
      <c r="F100" s="68">
        <f>+VLOOKUP(A100,'[1]Hoja1'!$A$6:$D$568,4,0)</f>
        <v>420</v>
      </c>
      <c r="G100" s="61">
        <f t="shared" si="3"/>
        <v>210</v>
      </c>
      <c r="H100" s="62"/>
      <c r="I100" s="61">
        <f t="shared" si="4"/>
        <v>0</v>
      </c>
    </row>
    <row r="101" spans="1:9" s="11" customFormat="1" ht="15.75">
      <c r="A101" s="56">
        <v>1892</v>
      </c>
      <c r="B101" s="57" t="s">
        <v>719</v>
      </c>
      <c r="C101" s="58" t="s">
        <v>219</v>
      </c>
      <c r="D101" s="59" t="s">
        <v>216</v>
      </c>
      <c r="E101" s="58">
        <v>8</v>
      </c>
      <c r="F101" s="68">
        <f>+VLOOKUP(A101,'[1]Hoja1'!$A$6:$D$568,4,0)</f>
        <v>420</v>
      </c>
      <c r="G101" s="61">
        <f t="shared" si="3"/>
        <v>210</v>
      </c>
      <c r="H101" s="62"/>
      <c r="I101" s="61">
        <f t="shared" si="4"/>
        <v>0</v>
      </c>
    </row>
    <row r="102" spans="1:9" s="11" customFormat="1" ht="15.75">
      <c r="A102" s="56">
        <v>1893</v>
      </c>
      <c r="B102" s="57" t="s">
        <v>719</v>
      </c>
      <c r="C102" s="58" t="s">
        <v>220</v>
      </c>
      <c r="D102" s="59" t="s">
        <v>315</v>
      </c>
      <c r="E102" s="58">
        <v>8</v>
      </c>
      <c r="F102" s="68">
        <f>+VLOOKUP(A102,'[1]Hoja1'!$A$6:$D$568,4,0)</f>
        <v>420</v>
      </c>
      <c r="G102" s="61">
        <f t="shared" si="3"/>
        <v>210</v>
      </c>
      <c r="H102" s="62"/>
      <c r="I102" s="61">
        <f t="shared" si="4"/>
        <v>0</v>
      </c>
    </row>
    <row r="103" spans="1:9" s="11" customFormat="1" ht="15.75">
      <c r="A103" s="56">
        <v>1874</v>
      </c>
      <c r="B103" s="57" t="s">
        <v>721</v>
      </c>
      <c r="C103" s="58" t="s">
        <v>625</v>
      </c>
      <c r="D103" s="59" t="s">
        <v>624</v>
      </c>
      <c r="E103" s="58">
        <v>8</v>
      </c>
      <c r="F103" s="68">
        <f>+VLOOKUP(A103,'[1]Hoja1'!$A$6:$D$568,4,0)</f>
        <v>1108</v>
      </c>
      <c r="G103" s="61">
        <f t="shared" si="3"/>
        <v>554</v>
      </c>
      <c r="H103" s="62"/>
      <c r="I103" s="61">
        <f t="shared" si="4"/>
        <v>0</v>
      </c>
    </row>
    <row r="104" spans="1:9" s="11" customFormat="1" ht="15.75">
      <c r="A104" s="56">
        <v>1879</v>
      </c>
      <c r="B104" s="57" t="s">
        <v>721</v>
      </c>
      <c r="C104" s="58" t="s">
        <v>627</v>
      </c>
      <c r="D104" s="59" t="s">
        <v>626</v>
      </c>
      <c r="E104" s="58">
        <v>8</v>
      </c>
      <c r="F104" s="68">
        <f>+VLOOKUP(A104,'[1]Hoja1'!$A$6:$D$568,4,0)</f>
        <v>1108</v>
      </c>
      <c r="G104" s="61">
        <f t="shared" si="3"/>
        <v>554</v>
      </c>
      <c r="H104" s="62"/>
      <c r="I104" s="61">
        <f t="shared" si="4"/>
        <v>0</v>
      </c>
    </row>
    <row r="105" spans="1:9" s="11" customFormat="1" ht="15.75">
      <c r="A105" s="56">
        <v>1876</v>
      </c>
      <c r="B105" s="57" t="s">
        <v>721</v>
      </c>
      <c r="C105" s="58" t="s">
        <v>311</v>
      </c>
      <c r="D105" s="59" t="s">
        <v>309</v>
      </c>
      <c r="E105" s="58">
        <v>8</v>
      </c>
      <c r="F105" s="68">
        <f>+VLOOKUP(A105,'[1]Hoja1'!$A$6:$D$568,4,0)</f>
        <v>1108</v>
      </c>
      <c r="G105" s="61">
        <f t="shared" si="3"/>
        <v>554</v>
      </c>
      <c r="H105" s="62"/>
      <c r="I105" s="61">
        <f t="shared" si="4"/>
        <v>0</v>
      </c>
    </row>
    <row r="106" spans="1:9" s="11" customFormat="1" ht="15.75">
      <c r="A106" s="56">
        <v>1877</v>
      </c>
      <c r="B106" s="57" t="s">
        <v>721</v>
      </c>
      <c r="C106" s="58" t="s">
        <v>486</v>
      </c>
      <c r="D106" s="59" t="s">
        <v>483</v>
      </c>
      <c r="E106" s="58">
        <v>8</v>
      </c>
      <c r="F106" s="68">
        <f>+VLOOKUP(A106,'[1]Hoja1'!$A$6:$D$568,4,0)</f>
        <v>1108</v>
      </c>
      <c r="G106" s="61">
        <f t="shared" si="3"/>
        <v>554</v>
      </c>
      <c r="H106" s="62"/>
      <c r="I106" s="61">
        <f t="shared" si="4"/>
        <v>0</v>
      </c>
    </row>
    <row r="107" spans="1:9" s="11" customFormat="1" ht="15.75">
      <c r="A107" s="56">
        <v>1878</v>
      </c>
      <c r="B107" s="57" t="s">
        <v>721</v>
      </c>
      <c r="C107" s="58" t="s">
        <v>485</v>
      </c>
      <c r="D107" s="59" t="s">
        <v>484</v>
      </c>
      <c r="E107" s="58">
        <v>8</v>
      </c>
      <c r="F107" s="68">
        <f>+VLOOKUP(A107,'[1]Hoja1'!$A$6:$D$568,4,0)</f>
        <v>1108</v>
      </c>
      <c r="G107" s="61">
        <f t="shared" si="3"/>
        <v>554</v>
      </c>
      <c r="H107" s="62"/>
      <c r="I107" s="61">
        <f t="shared" si="4"/>
        <v>0</v>
      </c>
    </row>
    <row r="108" spans="1:9" s="11" customFormat="1" ht="15.75">
      <c r="A108" s="56">
        <v>1875</v>
      </c>
      <c r="B108" s="57" t="s">
        <v>721</v>
      </c>
      <c r="C108" s="58" t="s">
        <v>310</v>
      </c>
      <c r="D108" s="59" t="s">
        <v>308</v>
      </c>
      <c r="E108" s="58">
        <v>8</v>
      </c>
      <c r="F108" s="68">
        <f>+VLOOKUP(A108,'[1]Hoja1'!$A$6:$D$568,4,0)</f>
        <v>1108</v>
      </c>
      <c r="G108" s="61">
        <f>F108*0.5</f>
        <v>554</v>
      </c>
      <c r="H108" s="62"/>
      <c r="I108" s="61">
        <f t="shared" si="4"/>
        <v>0</v>
      </c>
    </row>
    <row r="109" spans="1:9" s="11" customFormat="1" ht="15.75">
      <c r="A109" s="56">
        <v>2062</v>
      </c>
      <c r="B109" s="57" t="s">
        <v>722</v>
      </c>
      <c r="C109" s="58" t="s">
        <v>39</v>
      </c>
      <c r="D109" s="59" t="s">
        <v>63</v>
      </c>
      <c r="E109" s="58">
        <v>10</v>
      </c>
      <c r="F109" s="68">
        <f>+VLOOKUP(A109,'[1]Hoja1'!$A$6:$D$568,4,0)</f>
        <v>898</v>
      </c>
      <c r="G109" s="61">
        <v>228</v>
      </c>
      <c r="H109" s="62"/>
      <c r="I109" s="61">
        <f t="shared" si="4"/>
        <v>0</v>
      </c>
    </row>
    <row r="110" spans="1:9" s="11" customFormat="1" ht="15.75">
      <c r="A110" s="56">
        <v>2063</v>
      </c>
      <c r="B110" s="57" t="s">
        <v>722</v>
      </c>
      <c r="C110" s="69" t="s">
        <v>40</v>
      </c>
      <c r="D110" s="59" t="s">
        <v>109</v>
      </c>
      <c r="E110" s="58">
        <v>10</v>
      </c>
      <c r="F110" s="68">
        <f>+VLOOKUP(A110,'[1]Hoja1'!$A$6:$D$568,4,0)</f>
        <v>898</v>
      </c>
      <c r="G110" s="61">
        <v>228</v>
      </c>
      <c r="H110" s="62"/>
      <c r="I110" s="61">
        <f t="shared" si="4"/>
        <v>0</v>
      </c>
    </row>
    <row r="111" spans="1:9" s="11" customFormat="1" ht="15.75">
      <c r="A111" s="56">
        <v>2061</v>
      </c>
      <c r="B111" s="57" t="s">
        <v>722</v>
      </c>
      <c r="C111" s="69" t="s">
        <v>38</v>
      </c>
      <c r="D111" s="59" t="s">
        <v>36</v>
      </c>
      <c r="E111" s="58">
        <v>10</v>
      </c>
      <c r="F111" s="68">
        <f>+VLOOKUP(A111,'[1]Hoja1'!$A$6:$D$568,4,0)</f>
        <v>898</v>
      </c>
      <c r="G111" s="61">
        <v>228</v>
      </c>
      <c r="H111" s="62"/>
      <c r="I111" s="61">
        <f t="shared" si="4"/>
        <v>0</v>
      </c>
    </row>
    <row r="112" spans="1:9" s="11" customFormat="1" ht="15.75">
      <c r="A112" s="56">
        <v>2060</v>
      </c>
      <c r="B112" s="57" t="s">
        <v>722</v>
      </c>
      <c r="C112" s="69" t="s">
        <v>37</v>
      </c>
      <c r="D112" s="59" t="s">
        <v>35</v>
      </c>
      <c r="E112" s="58">
        <v>10</v>
      </c>
      <c r="F112" s="60">
        <f>+VLOOKUP(A112,'[1]Hoja1'!$A$6:$D$568,4,0)</f>
        <v>898</v>
      </c>
      <c r="G112" s="61">
        <v>228</v>
      </c>
      <c r="H112" s="62"/>
      <c r="I112" s="61">
        <f t="shared" si="4"/>
        <v>0</v>
      </c>
    </row>
    <row r="113" spans="1:9" s="11" customFormat="1" ht="15">
      <c r="A113" s="88">
        <v>2058</v>
      </c>
      <c r="B113" s="81" t="s">
        <v>989</v>
      </c>
      <c r="C113" s="84">
        <v>9789974894235</v>
      </c>
      <c r="D113" s="89" t="s">
        <v>931</v>
      </c>
      <c r="E113" s="82">
        <v>8</v>
      </c>
      <c r="F113" s="85">
        <f>+VLOOKUP(A113,'[1]Hoja1'!$A$6:$D$568,4,0)</f>
        <v>1282</v>
      </c>
      <c r="G113" s="86">
        <f aca="true" t="shared" si="5" ref="G113:G126">F113*0.5</f>
        <v>641</v>
      </c>
      <c r="H113" s="90"/>
      <c r="I113" s="86">
        <f t="shared" si="4"/>
        <v>0</v>
      </c>
    </row>
    <row r="114" spans="1:9" s="11" customFormat="1" ht="15">
      <c r="A114" s="88">
        <v>2055</v>
      </c>
      <c r="B114" s="81" t="s">
        <v>989</v>
      </c>
      <c r="C114" s="84">
        <v>9789974894204</v>
      </c>
      <c r="D114" s="89" t="s">
        <v>932</v>
      </c>
      <c r="E114" s="82">
        <v>8</v>
      </c>
      <c r="F114" s="85">
        <f>+VLOOKUP(A114,'[1]Hoja1'!$A$6:$D$568,4,0)</f>
        <v>1282</v>
      </c>
      <c r="G114" s="86">
        <f t="shared" si="5"/>
        <v>641</v>
      </c>
      <c r="H114" s="90"/>
      <c r="I114" s="86">
        <f t="shared" si="4"/>
        <v>0</v>
      </c>
    </row>
    <row r="115" spans="1:9" s="11" customFormat="1" ht="15">
      <c r="A115" s="88">
        <v>2056</v>
      </c>
      <c r="B115" s="81" t="s">
        <v>989</v>
      </c>
      <c r="C115" s="84">
        <v>9789974894211</v>
      </c>
      <c r="D115" s="89" t="s">
        <v>933</v>
      </c>
      <c r="E115" s="82">
        <v>8</v>
      </c>
      <c r="F115" s="85">
        <f>+VLOOKUP(A115,'[1]Hoja1'!$A$6:$D$568,4,0)</f>
        <v>1282</v>
      </c>
      <c r="G115" s="86">
        <f t="shared" si="5"/>
        <v>641</v>
      </c>
      <c r="H115" s="90"/>
      <c r="I115" s="86">
        <f t="shared" si="4"/>
        <v>0</v>
      </c>
    </row>
    <row r="116" spans="1:9" s="11" customFormat="1" ht="15">
      <c r="A116" s="88">
        <v>2057</v>
      </c>
      <c r="B116" s="81" t="s">
        <v>989</v>
      </c>
      <c r="C116" s="84">
        <v>9789974894228</v>
      </c>
      <c r="D116" s="89" t="s">
        <v>934</v>
      </c>
      <c r="E116" s="82">
        <v>8</v>
      </c>
      <c r="F116" s="85">
        <f>+VLOOKUP(A116,'[1]Hoja1'!$A$6:$D$568,4,0)</f>
        <v>1282</v>
      </c>
      <c r="G116" s="86">
        <f t="shared" si="5"/>
        <v>641</v>
      </c>
      <c r="H116" s="90"/>
      <c r="I116" s="86">
        <f t="shared" si="4"/>
        <v>0</v>
      </c>
    </row>
    <row r="117" spans="1:9" s="11" customFormat="1" ht="15.75">
      <c r="A117" s="80">
        <v>2040</v>
      </c>
      <c r="B117" s="81" t="s">
        <v>1043</v>
      </c>
      <c r="C117" s="82" t="s">
        <v>106</v>
      </c>
      <c r="D117" s="83" t="s">
        <v>1044</v>
      </c>
      <c r="E117" s="82">
        <v>8</v>
      </c>
      <c r="F117" s="85">
        <v>1588</v>
      </c>
      <c r="G117" s="86">
        <f t="shared" si="5"/>
        <v>794</v>
      </c>
      <c r="H117" s="87"/>
      <c r="I117" s="86">
        <f t="shared" si="4"/>
        <v>0</v>
      </c>
    </row>
    <row r="118" spans="1:9" s="11" customFormat="1" ht="15.75">
      <c r="A118" s="80">
        <v>2041</v>
      </c>
      <c r="B118" s="81" t="s">
        <v>1043</v>
      </c>
      <c r="C118" s="82" t="s">
        <v>107</v>
      </c>
      <c r="D118" s="83" t="s">
        <v>1045</v>
      </c>
      <c r="E118" s="82">
        <v>8</v>
      </c>
      <c r="F118" s="85">
        <f>+VLOOKUP(A118,'[1]Hoja1'!$A$6:$D$568,4,0)</f>
        <v>1588</v>
      </c>
      <c r="G118" s="86">
        <f t="shared" si="5"/>
        <v>794</v>
      </c>
      <c r="H118" s="87"/>
      <c r="I118" s="86">
        <f t="shared" si="4"/>
        <v>0</v>
      </c>
    </row>
    <row r="119" spans="1:9" s="11" customFormat="1" ht="15.75">
      <c r="A119" s="80">
        <v>2042</v>
      </c>
      <c r="B119" s="81" t="s">
        <v>1043</v>
      </c>
      <c r="C119" s="82" t="s">
        <v>108</v>
      </c>
      <c r="D119" s="83" t="s">
        <v>1046</v>
      </c>
      <c r="E119" s="82">
        <v>8</v>
      </c>
      <c r="F119" s="85">
        <v>1812</v>
      </c>
      <c r="G119" s="86">
        <f t="shared" si="5"/>
        <v>906</v>
      </c>
      <c r="H119" s="87"/>
      <c r="I119" s="86">
        <f t="shared" si="4"/>
        <v>0</v>
      </c>
    </row>
    <row r="120" spans="1:9" s="11" customFormat="1" ht="15.75">
      <c r="A120" s="80">
        <v>2044</v>
      </c>
      <c r="B120" s="81" t="s">
        <v>1043</v>
      </c>
      <c r="C120" s="82" t="s">
        <v>546</v>
      </c>
      <c r="D120" s="83" t="s">
        <v>1047</v>
      </c>
      <c r="E120" s="82">
        <v>8</v>
      </c>
      <c r="F120" s="85">
        <f>+VLOOKUP(A120,'[1]Hoja1'!$A$6:$D$568,4,0)</f>
        <v>1812</v>
      </c>
      <c r="G120" s="86">
        <f t="shared" si="5"/>
        <v>906</v>
      </c>
      <c r="H120" s="87"/>
      <c r="I120" s="86">
        <f t="shared" si="4"/>
        <v>0</v>
      </c>
    </row>
    <row r="121" spans="1:9" s="11" customFormat="1" ht="15">
      <c r="A121" s="88">
        <v>1673</v>
      </c>
      <c r="B121" s="81" t="s">
        <v>991</v>
      </c>
      <c r="C121" s="84">
        <v>9789974904293</v>
      </c>
      <c r="D121" s="89" t="s">
        <v>935</v>
      </c>
      <c r="E121" s="82">
        <v>10</v>
      </c>
      <c r="F121" s="85">
        <f>+VLOOKUP(A121,'[1]Hoja1'!$A$6:$D$568,4,0)</f>
        <v>965</v>
      </c>
      <c r="G121" s="86">
        <f t="shared" si="5"/>
        <v>482.5</v>
      </c>
      <c r="H121" s="90"/>
      <c r="I121" s="86">
        <f t="shared" si="4"/>
        <v>0</v>
      </c>
    </row>
    <row r="122" spans="1:9" s="11" customFormat="1" ht="15">
      <c r="A122" s="88">
        <v>1672</v>
      </c>
      <c r="B122" s="81" t="s">
        <v>991</v>
      </c>
      <c r="C122" s="84">
        <v>9789974904286</v>
      </c>
      <c r="D122" s="89" t="s">
        <v>936</v>
      </c>
      <c r="E122" s="82">
        <v>10</v>
      </c>
      <c r="F122" s="85">
        <f>+VLOOKUP(A122,'[1]Hoja1'!$A$6:$D$568,4,0)</f>
        <v>965</v>
      </c>
      <c r="G122" s="86">
        <f t="shared" si="5"/>
        <v>482.5</v>
      </c>
      <c r="H122" s="90"/>
      <c r="I122" s="86">
        <f t="shared" si="4"/>
        <v>0</v>
      </c>
    </row>
    <row r="123" spans="1:9" s="11" customFormat="1" ht="15">
      <c r="A123" s="88">
        <v>1671</v>
      </c>
      <c r="B123" s="81" t="s">
        <v>991</v>
      </c>
      <c r="C123" s="84">
        <v>9789974904279</v>
      </c>
      <c r="D123" s="89" t="s">
        <v>886</v>
      </c>
      <c r="E123" s="82">
        <v>10</v>
      </c>
      <c r="F123" s="85">
        <f>+VLOOKUP(A123,'[1]Hoja1'!$A$6:$D$568,4,0)</f>
        <v>965</v>
      </c>
      <c r="G123" s="86">
        <f t="shared" si="5"/>
        <v>482.5</v>
      </c>
      <c r="H123" s="90"/>
      <c r="I123" s="86">
        <f t="shared" si="4"/>
        <v>0</v>
      </c>
    </row>
    <row r="124" spans="1:9" s="11" customFormat="1" ht="15">
      <c r="A124" s="88">
        <v>1670</v>
      </c>
      <c r="B124" s="81" t="s">
        <v>991</v>
      </c>
      <c r="C124" s="84">
        <v>9789974904262</v>
      </c>
      <c r="D124" s="89" t="s">
        <v>937</v>
      </c>
      <c r="E124" s="82">
        <v>10</v>
      </c>
      <c r="F124" s="85">
        <f>+VLOOKUP(A124,'[1]Hoja1'!$A$6:$D$568,4,0)</f>
        <v>965</v>
      </c>
      <c r="G124" s="86">
        <f t="shared" si="5"/>
        <v>482.5</v>
      </c>
      <c r="H124" s="90"/>
      <c r="I124" s="86">
        <f t="shared" si="4"/>
        <v>0</v>
      </c>
    </row>
    <row r="125" spans="1:9" s="11" customFormat="1" ht="15">
      <c r="A125" s="65">
        <v>1665</v>
      </c>
      <c r="B125" s="57" t="s">
        <v>880</v>
      </c>
      <c r="C125" s="66">
        <v>9789974894884</v>
      </c>
      <c r="D125" s="70" t="s">
        <v>938</v>
      </c>
      <c r="E125" s="58">
        <v>10</v>
      </c>
      <c r="F125" s="60">
        <f>+VLOOKUP(A125,'[1]Hoja1'!$A$6:$D$568,4,0)</f>
        <v>1274</v>
      </c>
      <c r="G125" s="61">
        <f t="shared" si="5"/>
        <v>637</v>
      </c>
      <c r="H125" s="67"/>
      <c r="I125" s="61">
        <f t="shared" si="4"/>
        <v>0</v>
      </c>
    </row>
    <row r="126" spans="1:9" s="11" customFormat="1" ht="15">
      <c r="A126" s="65">
        <v>1666</v>
      </c>
      <c r="B126" s="57" t="s">
        <v>880</v>
      </c>
      <c r="C126" s="66">
        <v>9789974894891</v>
      </c>
      <c r="D126" s="70" t="s">
        <v>939</v>
      </c>
      <c r="E126" s="58">
        <v>10</v>
      </c>
      <c r="F126" s="60">
        <f>+VLOOKUP(A126,'[1]Hoja1'!$A$6:$D$568,4,0)</f>
        <v>1274</v>
      </c>
      <c r="G126" s="61">
        <f t="shared" si="5"/>
        <v>637</v>
      </c>
      <c r="H126" s="67"/>
      <c r="I126" s="61">
        <f t="shared" si="4"/>
        <v>0</v>
      </c>
    </row>
    <row r="127" spans="1:9" s="11" customFormat="1" ht="15.75">
      <c r="A127" s="56">
        <v>4521</v>
      </c>
      <c r="B127" s="57" t="s">
        <v>837</v>
      </c>
      <c r="C127" s="58" t="s">
        <v>460</v>
      </c>
      <c r="D127" s="59" t="s">
        <v>459</v>
      </c>
      <c r="E127" s="58">
        <v>64</v>
      </c>
      <c r="F127" s="60">
        <f>+VLOOKUP(A127,'[1]Hoja1'!$A$6:$D$568,4,0)</f>
        <v>578</v>
      </c>
      <c r="G127" s="61">
        <v>155</v>
      </c>
      <c r="H127" s="62"/>
      <c r="I127" s="61">
        <f t="shared" si="4"/>
        <v>0</v>
      </c>
    </row>
    <row r="128" spans="1:9" s="11" customFormat="1" ht="15.75">
      <c r="A128" s="56">
        <v>4520</v>
      </c>
      <c r="B128" s="57" t="s">
        <v>837</v>
      </c>
      <c r="C128" s="69" t="s">
        <v>458</v>
      </c>
      <c r="D128" s="59" t="s">
        <v>457</v>
      </c>
      <c r="E128" s="58">
        <v>64</v>
      </c>
      <c r="F128" s="60">
        <f>+VLOOKUP(A128,'[1]Hoja1'!$A$6:$D$568,4,0)</f>
        <v>578</v>
      </c>
      <c r="G128" s="61">
        <v>155</v>
      </c>
      <c r="H128" s="62"/>
      <c r="I128" s="61">
        <f t="shared" si="4"/>
        <v>0</v>
      </c>
    </row>
    <row r="129" spans="1:9" s="11" customFormat="1" ht="15.75">
      <c r="A129" s="56">
        <v>4523</v>
      </c>
      <c r="B129" s="57" t="s">
        <v>837</v>
      </c>
      <c r="C129" s="58" t="s">
        <v>464</v>
      </c>
      <c r="D129" s="59" t="s">
        <v>463</v>
      </c>
      <c r="E129" s="58">
        <v>64</v>
      </c>
      <c r="F129" s="60">
        <f>+VLOOKUP(A129,'[1]Hoja1'!$A$6:$D$568,4,0)</f>
        <v>578</v>
      </c>
      <c r="G129" s="61">
        <v>155</v>
      </c>
      <c r="H129" s="62"/>
      <c r="I129" s="61">
        <f t="shared" si="4"/>
        <v>0</v>
      </c>
    </row>
    <row r="130" spans="1:9" s="11" customFormat="1" ht="15.75">
      <c r="A130" s="56">
        <v>4522</v>
      </c>
      <c r="B130" s="57" t="s">
        <v>837</v>
      </c>
      <c r="C130" s="58" t="s">
        <v>462</v>
      </c>
      <c r="D130" s="59" t="s">
        <v>461</v>
      </c>
      <c r="E130" s="58">
        <v>64</v>
      </c>
      <c r="F130" s="60">
        <f>+VLOOKUP(A130,'[1]Hoja1'!$A$6:$D$568,4,0)</f>
        <v>578</v>
      </c>
      <c r="G130" s="61">
        <v>155</v>
      </c>
      <c r="H130" s="62"/>
      <c r="I130" s="61">
        <f t="shared" si="4"/>
        <v>0</v>
      </c>
    </row>
    <row r="131" spans="1:9" s="11" customFormat="1" ht="15.75">
      <c r="A131" s="56">
        <v>1686</v>
      </c>
      <c r="B131" s="57" t="s">
        <v>725</v>
      </c>
      <c r="C131" s="58" t="s">
        <v>637</v>
      </c>
      <c r="D131" s="59" t="s">
        <v>160</v>
      </c>
      <c r="E131" s="58">
        <v>12</v>
      </c>
      <c r="F131" s="60">
        <f>+VLOOKUP(A131,'[1]Hoja1'!$A$6:$D$568,4,0)</f>
        <v>795</v>
      </c>
      <c r="G131" s="61">
        <f aca="true" t="shared" si="6" ref="G131:G194">F131*0.5</f>
        <v>397.5</v>
      </c>
      <c r="H131" s="62"/>
      <c r="I131" s="61">
        <f t="shared" si="4"/>
        <v>0</v>
      </c>
    </row>
    <row r="132" spans="1:9" s="11" customFormat="1" ht="15.75">
      <c r="A132" s="56">
        <v>1685</v>
      </c>
      <c r="B132" s="57" t="s">
        <v>725</v>
      </c>
      <c r="C132" s="58" t="s">
        <v>636</v>
      </c>
      <c r="D132" s="59" t="s">
        <v>635</v>
      </c>
      <c r="E132" s="58">
        <v>12</v>
      </c>
      <c r="F132" s="60">
        <f>+VLOOKUP(A132,'[1]Hoja1'!$A$6:$D$568,4,0)</f>
        <v>795</v>
      </c>
      <c r="G132" s="61">
        <f t="shared" si="6"/>
        <v>397.5</v>
      </c>
      <c r="H132" s="62"/>
      <c r="I132" s="61">
        <f t="shared" si="4"/>
        <v>0</v>
      </c>
    </row>
    <row r="133" spans="1:9" s="11" customFormat="1" ht="15.75">
      <c r="A133" s="56">
        <v>1613</v>
      </c>
      <c r="B133" s="57" t="s">
        <v>723</v>
      </c>
      <c r="C133" s="58" t="s">
        <v>221</v>
      </c>
      <c r="D133" s="59" t="s">
        <v>316</v>
      </c>
      <c r="E133" s="58">
        <v>12</v>
      </c>
      <c r="F133" s="60">
        <f>+VLOOKUP(A133,'[1]Hoja1'!$A$6:$D$568,4,0)</f>
        <v>715</v>
      </c>
      <c r="G133" s="61">
        <f t="shared" si="6"/>
        <v>357.5</v>
      </c>
      <c r="H133" s="62"/>
      <c r="I133" s="61">
        <f t="shared" si="4"/>
        <v>0</v>
      </c>
    </row>
    <row r="134" spans="1:9" s="11" customFormat="1" ht="15">
      <c r="A134" s="88">
        <v>4730</v>
      </c>
      <c r="B134" s="81" t="s">
        <v>990</v>
      </c>
      <c r="C134" s="84">
        <v>9789974904804</v>
      </c>
      <c r="D134" s="89" t="s">
        <v>940</v>
      </c>
      <c r="E134" s="82">
        <v>128</v>
      </c>
      <c r="F134" s="85">
        <f>+VLOOKUP(A134,'[1]Hoja1'!$A$6:$D$568,4,0)</f>
        <v>948</v>
      </c>
      <c r="G134" s="86">
        <f t="shared" si="6"/>
        <v>474</v>
      </c>
      <c r="H134" s="90"/>
      <c r="I134" s="86">
        <f t="shared" si="4"/>
        <v>0</v>
      </c>
    </row>
    <row r="135" spans="1:9" s="11" customFormat="1" ht="15">
      <c r="A135" s="88">
        <v>4731</v>
      </c>
      <c r="B135" s="81" t="s">
        <v>990</v>
      </c>
      <c r="C135" s="84">
        <v>9789974904828</v>
      </c>
      <c r="D135" s="89" t="s">
        <v>941</v>
      </c>
      <c r="E135" s="82">
        <v>128</v>
      </c>
      <c r="F135" s="85">
        <f>+VLOOKUP(A135,'[1]Hoja1'!$A$6:$D$568,4,0)</f>
        <v>948</v>
      </c>
      <c r="G135" s="86">
        <f t="shared" si="6"/>
        <v>474</v>
      </c>
      <c r="H135" s="90"/>
      <c r="I135" s="86">
        <f t="shared" si="4"/>
        <v>0</v>
      </c>
    </row>
    <row r="136" spans="1:9" s="11" customFormat="1" ht="15.75">
      <c r="A136" s="56" t="s">
        <v>821</v>
      </c>
      <c r="B136" s="57" t="s">
        <v>726</v>
      </c>
      <c r="C136" s="58" t="s">
        <v>792</v>
      </c>
      <c r="D136" s="59" t="s">
        <v>646</v>
      </c>
      <c r="E136" s="58"/>
      <c r="F136" s="60">
        <f>+VLOOKUP(A136,'[1]Hoja1'!$A$6:$D$568,4,0)</f>
        <v>6432</v>
      </c>
      <c r="G136" s="61">
        <f t="shared" si="6"/>
        <v>3216</v>
      </c>
      <c r="H136" s="62"/>
      <c r="I136" s="61">
        <f t="shared" si="4"/>
        <v>0</v>
      </c>
    </row>
    <row r="137" spans="1:9" s="11" customFormat="1" ht="15.75">
      <c r="A137" s="56" t="s">
        <v>822</v>
      </c>
      <c r="B137" s="57" t="s">
        <v>727</v>
      </c>
      <c r="C137" s="58" t="s">
        <v>792</v>
      </c>
      <c r="D137" s="59" t="s">
        <v>647</v>
      </c>
      <c r="E137" s="58"/>
      <c r="F137" s="60">
        <f>+VLOOKUP(A137,'[1]Hoja1'!$A$6:$D$568,4,0)</f>
        <v>6432</v>
      </c>
      <c r="G137" s="61">
        <f t="shared" si="6"/>
        <v>3216</v>
      </c>
      <c r="H137" s="62"/>
      <c r="I137" s="61">
        <f t="shared" si="4"/>
        <v>0</v>
      </c>
    </row>
    <row r="138" spans="1:9" s="11" customFormat="1" ht="15.75">
      <c r="A138" s="80">
        <v>1660</v>
      </c>
      <c r="B138" s="81" t="s">
        <v>1048</v>
      </c>
      <c r="C138" s="82" t="s">
        <v>658</v>
      </c>
      <c r="D138" s="83" t="s">
        <v>1049</v>
      </c>
      <c r="E138" s="84">
        <v>20</v>
      </c>
      <c r="F138" s="85">
        <f>+VLOOKUP(A138,'[1]Hoja1'!$A$6:$D$568,4,0)</f>
        <v>498</v>
      </c>
      <c r="G138" s="86">
        <f t="shared" si="6"/>
        <v>249</v>
      </c>
      <c r="H138" s="87"/>
      <c r="I138" s="86">
        <f t="shared" si="4"/>
        <v>0</v>
      </c>
    </row>
    <row r="139" spans="1:9" s="11" customFormat="1" ht="15.75">
      <c r="A139" s="80">
        <v>1662</v>
      </c>
      <c r="B139" s="81" t="s">
        <v>1048</v>
      </c>
      <c r="C139" s="82" t="s">
        <v>660</v>
      </c>
      <c r="D139" s="83" t="s">
        <v>1050</v>
      </c>
      <c r="E139" s="84">
        <v>20</v>
      </c>
      <c r="F139" s="85">
        <f>+VLOOKUP(A139,'[1]Hoja1'!$A$6:$D$568,4,0)</f>
        <v>498</v>
      </c>
      <c r="G139" s="86">
        <f t="shared" si="6"/>
        <v>249</v>
      </c>
      <c r="H139" s="87"/>
      <c r="I139" s="86">
        <f t="shared" si="4"/>
        <v>0</v>
      </c>
    </row>
    <row r="140" spans="1:9" s="11" customFormat="1" ht="15.75">
      <c r="A140" s="80">
        <v>1663</v>
      </c>
      <c r="B140" s="81" t="s">
        <v>1048</v>
      </c>
      <c r="C140" s="82" t="s">
        <v>661</v>
      </c>
      <c r="D140" s="83" t="s">
        <v>1051</v>
      </c>
      <c r="E140" s="84">
        <v>20</v>
      </c>
      <c r="F140" s="85">
        <f>+VLOOKUP(A140,'[1]Hoja1'!$A$6:$D$568,4,0)</f>
        <v>498</v>
      </c>
      <c r="G140" s="86">
        <f t="shared" si="6"/>
        <v>249</v>
      </c>
      <c r="H140" s="87"/>
      <c r="I140" s="86">
        <f aca="true" t="shared" si="7" ref="I140:I203">G140*H140</f>
        <v>0</v>
      </c>
    </row>
    <row r="141" spans="1:9" s="11" customFormat="1" ht="15.75">
      <c r="A141" s="80">
        <v>1661</v>
      </c>
      <c r="B141" s="81" t="s">
        <v>1048</v>
      </c>
      <c r="C141" s="82" t="s">
        <v>659</v>
      </c>
      <c r="D141" s="83" t="s">
        <v>1052</v>
      </c>
      <c r="E141" s="84">
        <v>20</v>
      </c>
      <c r="F141" s="85">
        <f>+VLOOKUP(A141,'[1]Hoja1'!$A$6:$D$568,4,0)</f>
        <v>498</v>
      </c>
      <c r="G141" s="86">
        <f t="shared" si="6"/>
        <v>249</v>
      </c>
      <c r="H141" s="87"/>
      <c r="I141" s="86">
        <f t="shared" si="7"/>
        <v>0</v>
      </c>
    </row>
    <row r="142" spans="1:9" s="11" customFormat="1" ht="15.75">
      <c r="A142" s="56">
        <v>1942</v>
      </c>
      <c r="B142" s="57" t="s">
        <v>728</v>
      </c>
      <c r="C142" s="58" t="s">
        <v>373</v>
      </c>
      <c r="D142" s="59" t="s">
        <v>370</v>
      </c>
      <c r="E142" s="58">
        <v>8</v>
      </c>
      <c r="F142" s="60">
        <f>+VLOOKUP(A142,'[1]Hoja1'!$A$6:$D$568,4,0)</f>
        <v>668</v>
      </c>
      <c r="G142" s="61">
        <f t="shared" si="6"/>
        <v>334</v>
      </c>
      <c r="H142" s="62"/>
      <c r="I142" s="61">
        <f t="shared" si="7"/>
        <v>0</v>
      </c>
    </row>
    <row r="143" spans="1:9" s="11" customFormat="1" ht="15.75">
      <c r="A143" s="56">
        <v>1943</v>
      </c>
      <c r="B143" s="57" t="s">
        <v>728</v>
      </c>
      <c r="C143" s="58" t="s">
        <v>374</v>
      </c>
      <c r="D143" s="59" t="s">
        <v>371</v>
      </c>
      <c r="E143" s="58">
        <v>8</v>
      </c>
      <c r="F143" s="60">
        <f>+VLOOKUP(A143,'[1]Hoja1'!$A$6:$D$568,4,0)</f>
        <v>668</v>
      </c>
      <c r="G143" s="61">
        <f t="shared" si="6"/>
        <v>334</v>
      </c>
      <c r="H143" s="62"/>
      <c r="I143" s="61">
        <f t="shared" si="7"/>
        <v>0</v>
      </c>
    </row>
    <row r="144" spans="1:9" s="11" customFormat="1" ht="15.75">
      <c r="A144" s="56">
        <v>1940</v>
      </c>
      <c r="B144" s="57" t="s">
        <v>728</v>
      </c>
      <c r="C144" s="58" t="s">
        <v>375</v>
      </c>
      <c r="D144" s="59" t="s">
        <v>368</v>
      </c>
      <c r="E144" s="58">
        <v>8</v>
      </c>
      <c r="F144" s="60">
        <f>+VLOOKUP(A144,'[1]Hoja1'!$A$6:$D$568,4,0)</f>
        <v>668</v>
      </c>
      <c r="G144" s="61">
        <f t="shared" si="6"/>
        <v>334</v>
      </c>
      <c r="H144" s="62"/>
      <c r="I144" s="61">
        <f t="shared" si="7"/>
        <v>0</v>
      </c>
    </row>
    <row r="145" spans="1:9" s="11" customFormat="1" ht="15.75">
      <c r="A145" s="56">
        <v>1941</v>
      </c>
      <c r="B145" s="57" t="s">
        <v>728</v>
      </c>
      <c r="C145" s="58" t="s">
        <v>372</v>
      </c>
      <c r="D145" s="59" t="s">
        <v>369</v>
      </c>
      <c r="E145" s="58">
        <v>8</v>
      </c>
      <c r="F145" s="60">
        <f>+VLOOKUP(A145,'[1]Hoja1'!$A$6:$D$568,4,0)</f>
        <v>668</v>
      </c>
      <c r="G145" s="61">
        <f t="shared" si="6"/>
        <v>334</v>
      </c>
      <c r="H145" s="62"/>
      <c r="I145" s="61">
        <f t="shared" si="7"/>
        <v>0</v>
      </c>
    </row>
    <row r="146" spans="1:9" s="11" customFormat="1" ht="15.75">
      <c r="A146" s="56">
        <v>1855</v>
      </c>
      <c r="B146" s="57" t="s">
        <v>729</v>
      </c>
      <c r="C146" s="58" t="s">
        <v>424</v>
      </c>
      <c r="D146" s="59" t="s">
        <v>423</v>
      </c>
      <c r="E146" s="58">
        <v>10</v>
      </c>
      <c r="F146" s="60">
        <f>+VLOOKUP(A146,'[1]Hoja1'!$A$6:$D$568,4,0)</f>
        <v>1056</v>
      </c>
      <c r="G146" s="61">
        <f t="shared" si="6"/>
        <v>528</v>
      </c>
      <c r="H146" s="62"/>
      <c r="I146" s="61">
        <f t="shared" si="7"/>
        <v>0</v>
      </c>
    </row>
    <row r="147" spans="1:9" s="11" customFormat="1" ht="15.75">
      <c r="A147" s="56">
        <v>1856</v>
      </c>
      <c r="B147" s="57" t="s">
        <v>729</v>
      </c>
      <c r="C147" s="58" t="s">
        <v>426</v>
      </c>
      <c r="D147" s="59" t="s">
        <v>425</v>
      </c>
      <c r="E147" s="58">
        <v>10</v>
      </c>
      <c r="F147" s="60">
        <f>+VLOOKUP(A147,'[1]Hoja1'!$A$6:$D$568,4,0)</f>
        <v>1056</v>
      </c>
      <c r="G147" s="61">
        <f t="shared" si="6"/>
        <v>528</v>
      </c>
      <c r="H147" s="62"/>
      <c r="I147" s="61">
        <f t="shared" si="7"/>
        <v>0</v>
      </c>
    </row>
    <row r="148" spans="1:9" s="11" customFormat="1" ht="15.75">
      <c r="A148" s="56">
        <v>1857</v>
      </c>
      <c r="B148" s="57" t="s">
        <v>729</v>
      </c>
      <c r="C148" s="58" t="s">
        <v>428</v>
      </c>
      <c r="D148" s="59" t="s">
        <v>427</v>
      </c>
      <c r="E148" s="58">
        <v>10</v>
      </c>
      <c r="F148" s="60">
        <f>+VLOOKUP(A148,'[1]Hoja1'!$A$6:$D$568,4,0)</f>
        <v>1056</v>
      </c>
      <c r="G148" s="61">
        <f t="shared" si="6"/>
        <v>528</v>
      </c>
      <c r="H148" s="62"/>
      <c r="I148" s="61">
        <f t="shared" si="7"/>
        <v>0</v>
      </c>
    </row>
    <row r="149" spans="1:9" s="11" customFormat="1" ht="15.75">
      <c r="A149" s="56">
        <v>1858</v>
      </c>
      <c r="B149" s="57" t="s">
        <v>729</v>
      </c>
      <c r="C149" s="58" t="s">
        <v>430</v>
      </c>
      <c r="D149" s="59" t="s">
        <v>429</v>
      </c>
      <c r="E149" s="58">
        <v>10</v>
      </c>
      <c r="F149" s="60">
        <f>+VLOOKUP(A149,'[1]Hoja1'!$A$6:$D$568,4,0)</f>
        <v>1056</v>
      </c>
      <c r="G149" s="61">
        <f t="shared" si="6"/>
        <v>528</v>
      </c>
      <c r="H149" s="62"/>
      <c r="I149" s="61">
        <f t="shared" si="7"/>
        <v>0</v>
      </c>
    </row>
    <row r="150" spans="1:9" s="11" customFormat="1" ht="15.75">
      <c r="A150" s="56" t="s">
        <v>823</v>
      </c>
      <c r="B150" s="57" t="s">
        <v>785</v>
      </c>
      <c r="C150" s="58" t="s">
        <v>792</v>
      </c>
      <c r="D150" s="59" t="s">
        <v>790</v>
      </c>
      <c r="E150" s="58"/>
      <c r="F150" s="60">
        <f>+VLOOKUP(A150,'[1]Hoja1'!$A$6:$D$568,4,0)</f>
        <v>14304</v>
      </c>
      <c r="G150" s="61">
        <f t="shared" si="6"/>
        <v>7152</v>
      </c>
      <c r="H150" s="62"/>
      <c r="I150" s="61">
        <f t="shared" si="7"/>
        <v>0</v>
      </c>
    </row>
    <row r="151" spans="1:9" s="11" customFormat="1" ht="15.75">
      <c r="A151" s="56" t="s">
        <v>824</v>
      </c>
      <c r="B151" s="57" t="s">
        <v>784</v>
      </c>
      <c r="C151" s="58" t="s">
        <v>792</v>
      </c>
      <c r="D151" s="59" t="s">
        <v>791</v>
      </c>
      <c r="E151" s="58"/>
      <c r="F151" s="60">
        <f>+VLOOKUP(A151,'[1]Hoja1'!$A$6:$D$568,4,0)</f>
        <v>14304</v>
      </c>
      <c r="G151" s="61">
        <f t="shared" si="6"/>
        <v>7152</v>
      </c>
      <c r="H151" s="62"/>
      <c r="I151" s="61">
        <f t="shared" si="7"/>
        <v>0</v>
      </c>
    </row>
    <row r="152" spans="1:9" s="11" customFormat="1" ht="15.75">
      <c r="A152" s="56" t="s">
        <v>825</v>
      </c>
      <c r="B152" s="57" t="s">
        <v>730</v>
      </c>
      <c r="C152" s="58" t="s">
        <v>792</v>
      </c>
      <c r="D152" s="59" t="s">
        <v>649</v>
      </c>
      <c r="E152" s="58"/>
      <c r="F152" s="60">
        <f>+VLOOKUP(A152,'[1]Hoja1'!$A$6:$D$568,4,0)</f>
        <v>6720</v>
      </c>
      <c r="G152" s="61">
        <f t="shared" si="6"/>
        <v>3360</v>
      </c>
      <c r="H152" s="62"/>
      <c r="I152" s="61">
        <f t="shared" si="7"/>
        <v>0</v>
      </c>
    </row>
    <row r="153" spans="1:9" s="11" customFormat="1" ht="15.75">
      <c r="A153" s="80">
        <v>3840</v>
      </c>
      <c r="B153" s="81" t="s">
        <v>1053</v>
      </c>
      <c r="C153" s="82" t="s">
        <v>307</v>
      </c>
      <c r="D153" s="83" t="s">
        <v>1054</v>
      </c>
      <c r="E153" s="82">
        <v>48</v>
      </c>
      <c r="F153" s="85">
        <f>+VLOOKUP(A153,'[1]Hoja1'!$A$6:$D$568,4,0)</f>
        <v>892</v>
      </c>
      <c r="G153" s="86">
        <f t="shared" si="6"/>
        <v>446</v>
      </c>
      <c r="H153" s="87"/>
      <c r="I153" s="86">
        <f t="shared" si="7"/>
        <v>0</v>
      </c>
    </row>
    <row r="154" spans="1:9" s="11" customFormat="1" ht="15.75">
      <c r="A154" s="80">
        <v>3841</v>
      </c>
      <c r="B154" s="81" t="s">
        <v>1053</v>
      </c>
      <c r="C154" s="82" t="s">
        <v>305</v>
      </c>
      <c r="D154" s="83" t="s">
        <v>1055</v>
      </c>
      <c r="E154" s="82">
        <v>48</v>
      </c>
      <c r="F154" s="85">
        <f>+VLOOKUP(A154,'[1]Hoja1'!$A$6:$D$568,4,0)</f>
        <v>892</v>
      </c>
      <c r="G154" s="86">
        <f t="shared" si="6"/>
        <v>446</v>
      </c>
      <c r="H154" s="87"/>
      <c r="I154" s="86">
        <f t="shared" si="7"/>
        <v>0</v>
      </c>
    </row>
    <row r="155" spans="1:9" s="11" customFormat="1" ht="15.75">
      <c r="A155" s="80">
        <v>3842</v>
      </c>
      <c r="B155" s="81" t="s">
        <v>1053</v>
      </c>
      <c r="C155" s="82" t="s">
        <v>306</v>
      </c>
      <c r="D155" s="83" t="s">
        <v>1056</v>
      </c>
      <c r="E155" s="82">
        <v>48</v>
      </c>
      <c r="F155" s="85">
        <f>+VLOOKUP(A155,'[1]Hoja1'!$A$6:$D$568,4,0)</f>
        <v>892</v>
      </c>
      <c r="G155" s="86">
        <f t="shared" si="6"/>
        <v>446</v>
      </c>
      <c r="H155" s="87"/>
      <c r="I155" s="86">
        <f t="shared" si="7"/>
        <v>0</v>
      </c>
    </row>
    <row r="156" spans="1:9" s="11" customFormat="1" ht="15.75">
      <c r="A156" s="80">
        <v>3843</v>
      </c>
      <c r="B156" s="81" t="s">
        <v>1053</v>
      </c>
      <c r="C156" s="82" t="s">
        <v>345</v>
      </c>
      <c r="D156" s="83" t="s">
        <v>1057</v>
      </c>
      <c r="E156" s="82">
        <v>48</v>
      </c>
      <c r="F156" s="85">
        <f>+VLOOKUP(A156,'[1]Hoja1'!$A$6:$D$568,4,0)</f>
        <v>892</v>
      </c>
      <c r="G156" s="86">
        <f t="shared" si="6"/>
        <v>446</v>
      </c>
      <c r="H156" s="87"/>
      <c r="I156" s="86">
        <f t="shared" si="7"/>
        <v>0</v>
      </c>
    </row>
    <row r="157" spans="1:9" s="11" customFormat="1" ht="15.75">
      <c r="A157" s="80">
        <v>3845</v>
      </c>
      <c r="B157" s="81" t="s">
        <v>1058</v>
      </c>
      <c r="C157" s="82" t="s">
        <v>558</v>
      </c>
      <c r="D157" s="83" t="s">
        <v>1059</v>
      </c>
      <c r="E157" s="82">
        <v>48</v>
      </c>
      <c r="F157" s="85">
        <f>+VLOOKUP(A157,'[1]Hoja1'!$A$6:$D$568,4,0)</f>
        <v>892</v>
      </c>
      <c r="G157" s="86">
        <f t="shared" si="6"/>
        <v>446</v>
      </c>
      <c r="H157" s="87"/>
      <c r="I157" s="86">
        <f t="shared" si="7"/>
        <v>0</v>
      </c>
    </row>
    <row r="158" spans="1:9" s="11" customFormat="1" ht="15.75">
      <c r="A158" s="80">
        <v>3846</v>
      </c>
      <c r="B158" s="81" t="s">
        <v>1058</v>
      </c>
      <c r="C158" s="82" t="s">
        <v>559</v>
      </c>
      <c r="D158" s="83" t="s">
        <v>1060</v>
      </c>
      <c r="E158" s="82">
        <v>48</v>
      </c>
      <c r="F158" s="85">
        <f>+VLOOKUP(A158,'[1]Hoja1'!$A$6:$D$568,4,0)</f>
        <v>892</v>
      </c>
      <c r="G158" s="86">
        <f t="shared" si="6"/>
        <v>446</v>
      </c>
      <c r="H158" s="87"/>
      <c r="I158" s="86">
        <f t="shared" si="7"/>
        <v>0</v>
      </c>
    </row>
    <row r="159" spans="1:9" s="11" customFormat="1" ht="15.75">
      <c r="A159" s="80">
        <v>3847</v>
      </c>
      <c r="B159" s="81" t="s">
        <v>1058</v>
      </c>
      <c r="C159" s="82" t="s">
        <v>560</v>
      </c>
      <c r="D159" s="83" t="s">
        <v>1061</v>
      </c>
      <c r="E159" s="82">
        <v>48</v>
      </c>
      <c r="F159" s="85">
        <f>+VLOOKUP(A159,'[1]Hoja1'!$A$6:$D$568,4,0)</f>
        <v>892</v>
      </c>
      <c r="G159" s="86">
        <f t="shared" si="6"/>
        <v>446</v>
      </c>
      <c r="H159" s="87"/>
      <c r="I159" s="86">
        <f t="shared" si="7"/>
        <v>0</v>
      </c>
    </row>
    <row r="160" spans="1:9" s="11" customFormat="1" ht="15.75">
      <c r="A160" s="80">
        <v>3848</v>
      </c>
      <c r="B160" s="81" t="s">
        <v>1058</v>
      </c>
      <c r="C160" s="82" t="s">
        <v>561</v>
      </c>
      <c r="D160" s="83" t="s">
        <v>1062</v>
      </c>
      <c r="E160" s="82">
        <v>48</v>
      </c>
      <c r="F160" s="85">
        <f>+VLOOKUP(A160,'[1]Hoja1'!$A$6:$D$568,4,0)</f>
        <v>892</v>
      </c>
      <c r="G160" s="86">
        <f t="shared" si="6"/>
        <v>446</v>
      </c>
      <c r="H160" s="87"/>
      <c r="I160" s="86">
        <f t="shared" si="7"/>
        <v>0</v>
      </c>
    </row>
    <row r="161" spans="1:9" s="11" customFormat="1" ht="15">
      <c r="A161" s="88">
        <v>1845</v>
      </c>
      <c r="B161" s="81" t="s">
        <v>992</v>
      </c>
      <c r="C161" s="84">
        <v>9789974738638</v>
      </c>
      <c r="D161" s="89" t="s">
        <v>993</v>
      </c>
      <c r="E161" s="82">
        <v>10</v>
      </c>
      <c r="F161" s="85">
        <f>+VLOOKUP(A161,'[1]Hoja1'!$A$6:$D$568,4,0)</f>
        <v>532</v>
      </c>
      <c r="G161" s="86">
        <f t="shared" si="6"/>
        <v>266</v>
      </c>
      <c r="H161" s="90"/>
      <c r="I161" s="86">
        <f t="shared" si="7"/>
        <v>0</v>
      </c>
    </row>
    <row r="162" spans="1:9" s="11" customFormat="1" ht="15">
      <c r="A162" s="88">
        <v>1847</v>
      </c>
      <c r="B162" s="81" t="s">
        <v>992</v>
      </c>
      <c r="C162" s="84">
        <v>9789974738645</v>
      </c>
      <c r="D162" s="89" t="s">
        <v>994</v>
      </c>
      <c r="E162" s="82">
        <v>10</v>
      </c>
      <c r="F162" s="85">
        <f>+VLOOKUP(A162,'[1]Hoja1'!$A$6:$D$568,4,0)</f>
        <v>532</v>
      </c>
      <c r="G162" s="86">
        <f t="shared" si="6"/>
        <v>266</v>
      </c>
      <c r="H162" s="90"/>
      <c r="I162" s="86">
        <f t="shared" si="7"/>
        <v>0</v>
      </c>
    </row>
    <row r="163" spans="1:9" s="11" customFormat="1" ht="15">
      <c r="A163" s="88">
        <v>1846</v>
      </c>
      <c r="B163" s="81" t="s">
        <v>992</v>
      </c>
      <c r="C163" s="84">
        <v>9789974738652</v>
      </c>
      <c r="D163" s="89" t="s">
        <v>995</v>
      </c>
      <c r="E163" s="82">
        <v>10</v>
      </c>
      <c r="F163" s="85">
        <f>+VLOOKUP(A163,'[1]Hoja1'!$A$6:$D$568,4,0)</f>
        <v>532</v>
      </c>
      <c r="G163" s="86">
        <f t="shared" si="6"/>
        <v>266</v>
      </c>
      <c r="H163" s="90"/>
      <c r="I163" s="86">
        <f t="shared" si="7"/>
        <v>0</v>
      </c>
    </row>
    <row r="164" spans="1:9" s="11" customFormat="1" ht="15">
      <c r="A164" s="88">
        <v>1848</v>
      </c>
      <c r="B164" s="81" t="s">
        <v>992</v>
      </c>
      <c r="C164" s="84">
        <v>9789974738669</v>
      </c>
      <c r="D164" s="89" t="s">
        <v>996</v>
      </c>
      <c r="E164" s="82">
        <v>10</v>
      </c>
      <c r="F164" s="85">
        <f>+VLOOKUP(A164,'[1]Hoja1'!$A$6:$D$568,4,0)</f>
        <v>532</v>
      </c>
      <c r="G164" s="86">
        <f t="shared" si="6"/>
        <v>266</v>
      </c>
      <c r="H164" s="90"/>
      <c r="I164" s="86">
        <f t="shared" si="7"/>
        <v>0</v>
      </c>
    </row>
    <row r="165" spans="1:9" s="11" customFormat="1" ht="15">
      <c r="A165" s="88">
        <v>1766</v>
      </c>
      <c r="B165" s="81" t="s">
        <v>997</v>
      </c>
      <c r="C165" s="84">
        <v>9789974894754</v>
      </c>
      <c r="D165" s="89" t="s">
        <v>942</v>
      </c>
      <c r="E165" s="82">
        <v>24</v>
      </c>
      <c r="F165" s="85">
        <f>+VLOOKUP(A165,'[1]Hoja1'!$A$6:$D$568,4,0)</f>
        <v>1322</v>
      </c>
      <c r="G165" s="86">
        <f t="shared" si="6"/>
        <v>661</v>
      </c>
      <c r="H165" s="90"/>
      <c r="I165" s="86">
        <f t="shared" si="7"/>
        <v>0</v>
      </c>
    </row>
    <row r="166" spans="1:9" s="11" customFormat="1" ht="15">
      <c r="A166" s="88">
        <v>1765</v>
      </c>
      <c r="B166" s="81" t="s">
        <v>997</v>
      </c>
      <c r="C166" s="84">
        <v>9789974894747</v>
      </c>
      <c r="D166" s="89" t="s">
        <v>943</v>
      </c>
      <c r="E166" s="82">
        <v>24</v>
      </c>
      <c r="F166" s="85">
        <f>+VLOOKUP(A166,'[1]Hoja1'!$A$6:$D$568,4,0)</f>
        <v>1322</v>
      </c>
      <c r="G166" s="86">
        <f t="shared" si="6"/>
        <v>661</v>
      </c>
      <c r="H166" s="90"/>
      <c r="I166" s="86">
        <f t="shared" si="7"/>
        <v>0</v>
      </c>
    </row>
    <row r="167" spans="1:9" s="11" customFormat="1" ht="15">
      <c r="A167" s="88">
        <v>3555</v>
      </c>
      <c r="B167" s="81" t="s">
        <v>998</v>
      </c>
      <c r="C167" s="84">
        <v>9789915651170</v>
      </c>
      <c r="D167" s="89" t="s">
        <v>944</v>
      </c>
      <c r="E167" s="82">
        <v>10</v>
      </c>
      <c r="F167" s="85">
        <f>+VLOOKUP(A167,'[1]Hoja1'!$A$6:$D$568,4,0)</f>
        <v>1548</v>
      </c>
      <c r="G167" s="86">
        <f t="shared" si="6"/>
        <v>774</v>
      </c>
      <c r="H167" s="90"/>
      <c r="I167" s="86">
        <f t="shared" si="7"/>
        <v>0</v>
      </c>
    </row>
    <row r="168" spans="1:9" s="11" customFormat="1" ht="15">
      <c r="A168" s="88">
        <v>3556</v>
      </c>
      <c r="B168" s="81" t="s">
        <v>998</v>
      </c>
      <c r="C168" s="84">
        <v>9789915651187</v>
      </c>
      <c r="D168" s="89" t="s">
        <v>945</v>
      </c>
      <c r="E168" s="82">
        <v>10</v>
      </c>
      <c r="F168" s="85">
        <f>+VLOOKUP(A168,'[1]Hoja1'!$A$6:$D$568,4,0)</f>
        <v>1548</v>
      </c>
      <c r="G168" s="86">
        <f t="shared" si="6"/>
        <v>774</v>
      </c>
      <c r="H168" s="90"/>
      <c r="I168" s="86">
        <f t="shared" si="7"/>
        <v>0</v>
      </c>
    </row>
    <row r="169" spans="1:9" s="11" customFormat="1" ht="15">
      <c r="A169" s="88">
        <v>3555</v>
      </c>
      <c r="B169" s="81" t="s">
        <v>998</v>
      </c>
      <c r="C169" s="84">
        <v>9789915651194</v>
      </c>
      <c r="D169" s="89" t="s">
        <v>946</v>
      </c>
      <c r="E169" s="82">
        <v>10</v>
      </c>
      <c r="F169" s="85">
        <f>+VLOOKUP(A169,'[1]Hoja1'!$A$6:$D$568,4,0)</f>
        <v>1548</v>
      </c>
      <c r="G169" s="86">
        <f t="shared" si="6"/>
        <v>774</v>
      </c>
      <c r="H169" s="90"/>
      <c r="I169" s="86">
        <f t="shared" si="7"/>
        <v>0</v>
      </c>
    </row>
    <row r="170" spans="1:9" s="11" customFormat="1" ht="15">
      <c r="A170" s="88">
        <v>3556</v>
      </c>
      <c r="B170" s="81" t="s">
        <v>998</v>
      </c>
      <c r="C170" s="84">
        <v>9789915651200</v>
      </c>
      <c r="D170" s="89" t="s">
        <v>947</v>
      </c>
      <c r="E170" s="82">
        <v>10</v>
      </c>
      <c r="F170" s="85">
        <f>+VLOOKUP(A170,'[1]Hoja1'!$A$6:$D$568,4,0)</f>
        <v>1548</v>
      </c>
      <c r="G170" s="86">
        <f t="shared" si="6"/>
        <v>774</v>
      </c>
      <c r="H170" s="90"/>
      <c r="I170" s="86">
        <f t="shared" si="7"/>
        <v>0</v>
      </c>
    </row>
    <row r="171" spans="1:9" s="11" customFormat="1" ht="15.75">
      <c r="A171" s="56">
        <v>4130</v>
      </c>
      <c r="B171" s="57" t="s">
        <v>731</v>
      </c>
      <c r="C171" s="58" t="s">
        <v>112</v>
      </c>
      <c r="D171" s="59" t="s">
        <v>110</v>
      </c>
      <c r="E171" s="58">
        <v>464</v>
      </c>
      <c r="F171" s="60">
        <f>+VLOOKUP(A171,'[1]Hoja1'!$A$6:$D$568,4,0)</f>
        <v>465</v>
      </c>
      <c r="G171" s="61">
        <f t="shared" si="6"/>
        <v>232.5</v>
      </c>
      <c r="H171" s="62"/>
      <c r="I171" s="61">
        <f t="shared" si="7"/>
        <v>0</v>
      </c>
    </row>
    <row r="172" spans="1:9" s="11" customFormat="1" ht="15.75">
      <c r="A172" s="56">
        <v>4132</v>
      </c>
      <c r="B172" s="57" t="s">
        <v>731</v>
      </c>
      <c r="C172" s="58" t="s">
        <v>18</v>
      </c>
      <c r="D172" s="59" t="s">
        <v>17</v>
      </c>
      <c r="E172" s="58">
        <v>464</v>
      </c>
      <c r="F172" s="60">
        <f>+VLOOKUP(A172,'[1]Hoja1'!$A$6:$D$568,4,0)</f>
        <v>465</v>
      </c>
      <c r="G172" s="61">
        <f t="shared" si="6"/>
        <v>232.5</v>
      </c>
      <c r="H172" s="62"/>
      <c r="I172" s="61">
        <f t="shared" si="7"/>
        <v>0</v>
      </c>
    </row>
    <row r="173" spans="1:9" s="11" customFormat="1" ht="15.75">
      <c r="A173" s="56">
        <v>4131</v>
      </c>
      <c r="B173" s="57" t="s">
        <v>731</v>
      </c>
      <c r="C173" s="58" t="s">
        <v>113</v>
      </c>
      <c r="D173" s="59" t="s">
        <v>111</v>
      </c>
      <c r="E173" s="58">
        <v>464</v>
      </c>
      <c r="F173" s="60">
        <f>+VLOOKUP(A173,'[1]Hoja1'!$A$6:$D$568,4,0)</f>
        <v>465</v>
      </c>
      <c r="G173" s="61">
        <f t="shared" si="6"/>
        <v>232.5</v>
      </c>
      <c r="H173" s="62"/>
      <c r="I173" s="61">
        <f t="shared" si="7"/>
        <v>0</v>
      </c>
    </row>
    <row r="174" spans="1:9" s="11" customFormat="1" ht="15.75">
      <c r="A174" s="80">
        <v>33265</v>
      </c>
      <c r="B174" s="81" t="s">
        <v>1063</v>
      </c>
      <c r="C174" s="82" t="s">
        <v>275</v>
      </c>
      <c r="D174" s="83" t="s">
        <v>1064</v>
      </c>
      <c r="E174" s="82">
        <v>64</v>
      </c>
      <c r="F174" s="85">
        <v>1298</v>
      </c>
      <c r="G174" s="86">
        <f t="shared" si="6"/>
        <v>649</v>
      </c>
      <c r="H174" s="87"/>
      <c r="I174" s="86">
        <f t="shared" si="7"/>
        <v>0</v>
      </c>
    </row>
    <row r="175" spans="1:9" s="11" customFormat="1" ht="15.75">
      <c r="A175" s="80">
        <v>33266</v>
      </c>
      <c r="B175" s="81" t="s">
        <v>1063</v>
      </c>
      <c r="C175" s="82" t="s">
        <v>276</v>
      </c>
      <c r="D175" s="83" t="s">
        <v>1065</v>
      </c>
      <c r="E175" s="82">
        <v>64</v>
      </c>
      <c r="F175" s="85">
        <v>1298</v>
      </c>
      <c r="G175" s="86">
        <f t="shared" si="6"/>
        <v>649</v>
      </c>
      <c r="H175" s="87"/>
      <c r="I175" s="86">
        <f t="shared" si="7"/>
        <v>0</v>
      </c>
    </row>
    <row r="176" spans="1:9" s="11" customFormat="1" ht="15.75">
      <c r="A176" s="56">
        <v>3590</v>
      </c>
      <c r="B176" s="57" t="s">
        <v>732</v>
      </c>
      <c r="C176" s="58" t="s">
        <v>235</v>
      </c>
      <c r="D176" s="59" t="s">
        <v>232</v>
      </c>
      <c r="E176" s="58">
        <v>24</v>
      </c>
      <c r="F176" s="60">
        <f>+VLOOKUP(A176,'[1]Hoja1'!$A$6:$D$568,4,0)</f>
        <v>758</v>
      </c>
      <c r="G176" s="61">
        <f t="shared" si="6"/>
        <v>379</v>
      </c>
      <c r="H176" s="62"/>
      <c r="I176" s="61">
        <f t="shared" si="7"/>
        <v>0</v>
      </c>
    </row>
    <row r="177" spans="1:9" s="11" customFormat="1" ht="15.75">
      <c r="A177" s="56">
        <v>3592</v>
      </c>
      <c r="B177" s="57" t="s">
        <v>732</v>
      </c>
      <c r="C177" s="58" t="s">
        <v>237</v>
      </c>
      <c r="D177" s="59" t="s">
        <v>234</v>
      </c>
      <c r="E177" s="58">
        <v>24</v>
      </c>
      <c r="F177" s="60">
        <f>+VLOOKUP(A177,'[1]Hoja1'!$A$6:$D$568,4,0)</f>
        <v>758</v>
      </c>
      <c r="G177" s="61">
        <f t="shared" si="6"/>
        <v>379</v>
      </c>
      <c r="H177" s="62"/>
      <c r="I177" s="61">
        <f t="shared" si="7"/>
        <v>0</v>
      </c>
    </row>
    <row r="178" spans="1:9" s="11" customFormat="1" ht="15.75">
      <c r="A178" s="56">
        <v>3591</v>
      </c>
      <c r="B178" s="57" t="s">
        <v>732</v>
      </c>
      <c r="C178" s="58" t="s">
        <v>236</v>
      </c>
      <c r="D178" s="59" t="s">
        <v>233</v>
      </c>
      <c r="E178" s="58">
        <v>24</v>
      </c>
      <c r="F178" s="60">
        <f>+VLOOKUP(A178,'[1]Hoja1'!$A$6:$D$568,4,0)</f>
        <v>758</v>
      </c>
      <c r="G178" s="61">
        <f t="shared" si="6"/>
        <v>379</v>
      </c>
      <c r="H178" s="62"/>
      <c r="I178" s="61">
        <f t="shared" si="7"/>
        <v>0</v>
      </c>
    </row>
    <row r="179" spans="1:9" s="11" customFormat="1" ht="15.75">
      <c r="A179" s="56">
        <v>3593</v>
      </c>
      <c r="B179" s="57" t="s">
        <v>732</v>
      </c>
      <c r="C179" s="58" t="s">
        <v>238</v>
      </c>
      <c r="D179" s="59" t="s">
        <v>337</v>
      </c>
      <c r="E179" s="58">
        <v>24</v>
      </c>
      <c r="F179" s="60">
        <f>+VLOOKUP(A179,'[1]Hoja1'!$A$6:$D$568,4,0)</f>
        <v>758</v>
      </c>
      <c r="G179" s="61">
        <f t="shared" si="6"/>
        <v>379</v>
      </c>
      <c r="H179" s="62"/>
      <c r="I179" s="61">
        <f t="shared" si="7"/>
        <v>0</v>
      </c>
    </row>
    <row r="180" spans="1:9" s="11" customFormat="1" ht="15.75">
      <c r="A180" s="80">
        <v>4640</v>
      </c>
      <c r="B180" s="81" t="s">
        <v>1066</v>
      </c>
      <c r="C180" s="82" t="s">
        <v>591</v>
      </c>
      <c r="D180" s="83" t="s">
        <v>1067</v>
      </c>
      <c r="E180" s="82">
        <v>200</v>
      </c>
      <c r="F180" s="85">
        <f>+VLOOKUP(A180,'[1]Hoja1'!$A$6:$D$568,4,0)</f>
        <v>1126</v>
      </c>
      <c r="G180" s="86">
        <f t="shared" si="6"/>
        <v>563</v>
      </c>
      <c r="H180" s="87"/>
      <c r="I180" s="86">
        <f t="shared" si="7"/>
        <v>0</v>
      </c>
    </row>
    <row r="181" spans="1:9" s="11" customFormat="1" ht="15.75">
      <c r="A181" s="80">
        <v>4641</v>
      </c>
      <c r="B181" s="81" t="s">
        <v>1066</v>
      </c>
      <c r="C181" s="82" t="s">
        <v>592</v>
      </c>
      <c r="D181" s="83" t="s">
        <v>1068</v>
      </c>
      <c r="E181" s="82">
        <v>200</v>
      </c>
      <c r="F181" s="85">
        <f>+VLOOKUP(A181,'[1]Hoja1'!$A$6:$D$568,4,0)</f>
        <v>1126</v>
      </c>
      <c r="G181" s="86">
        <f t="shared" si="6"/>
        <v>563</v>
      </c>
      <c r="H181" s="87"/>
      <c r="I181" s="86">
        <f t="shared" si="7"/>
        <v>0</v>
      </c>
    </row>
    <row r="182" spans="1:9" s="11" customFormat="1" ht="15.75">
      <c r="A182" s="56">
        <v>3540</v>
      </c>
      <c r="B182" s="57" t="s">
        <v>733</v>
      </c>
      <c r="C182" s="58" t="s">
        <v>268</v>
      </c>
      <c r="D182" s="59" t="s">
        <v>182</v>
      </c>
      <c r="E182" s="58">
        <v>6</v>
      </c>
      <c r="F182" s="60">
        <v>1312</v>
      </c>
      <c r="G182" s="61">
        <f t="shared" si="6"/>
        <v>656</v>
      </c>
      <c r="H182" s="62"/>
      <c r="I182" s="61">
        <f t="shared" si="7"/>
        <v>0</v>
      </c>
    </row>
    <row r="183" spans="1:9" s="11" customFormat="1" ht="15.75">
      <c r="A183" s="56">
        <v>3541</v>
      </c>
      <c r="B183" s="57" t="s">
        <v>733</v>
      </c>
      <c r="C183" s="58" t="s">
        <v>270</v>
      </c>
      <c r="D183" s="59" t="s">
        <v>269</v>
      </c>
      <c r="E183" s="58">
        <v>6</v>
      </c>
      <c r="F183" s="60">
        <f>+VLOOKUP(A183,'[1]Hoja1'!$A$6:$D$568,4,0)</f>
        <v>1312</v>
      </c>
      <c r="G183" s="61">
        <f t="shared" si="6"/>
        <v>656</v>
      </c>
      <c r="H183" s="62"/>
      <c r="I183" s="61">
        <f t="shared" si="7"/>
        <v>0</v>
      </c>
    </row>
    <row r="184" spans="1:9" s="11" customFormat="1" ht="15.75">
      <c r="A184" s="56">
        <v>3542</v>
      </c>
      <c r="B184" s="57" t="s">
        <v>733</v>
      </c>
      <c r="C184" s="58" t="s">
        <v>272</v>
      </c>
      <c r="D184" s="59" t="s">
        <v>271</v>
      </c>
      <c r="E184" s="58">
        <v>6</v>
      </c>
      <c r="F184" s="60">
        <f>+VLOOKUP(A184,'[1]Hoja1'!$A$6:$D$568,4,0)</f>
        <v>1312</v>
      </c>
      <c r="G184" s="61">
        <f t="shared" si="6"/>
        <v>656</v>
      </c>
      <c r="H184" s="62"/>
      <c r="I184" s="61">
        <f t="shared" si="7"/>
        <v>0</v>
      </c>
    </row>
    <row r="185" spans="1:9" s="11" customFormat="1" ht="15.75">
      <c r="A185" s="56">
        <v>3543</v>
      </c>
      <c r="B185" s="57" t="s">
        <v>733</v>
      </c>
      <c r="C185" s="58" t="s">
        <v>274</v>
      </c>
      <c r="D185" s="59" t="s">
        <v>273</v>
      </c>
      <c r="E185" s="58">
        <v>6</v>
      </c>
      <c r="F185" s="60">
        <f>+VLOOKUP(A185,'[1]Hoja1'!$A$6:$D$568,4,0)</f>
        <v>1312</v>
      </c>
      <c r="G185" s="61">
        <f t="shared" si="6"/>
        <v>656</v>
      </c>
      <c r="H185" s="62"/>
      <c r="I185" s="61">
        <f t="shared" si="7"/>
        <v>0</v>
      </c>
    </row>
    <row r="186" spans="1:9" s="11" customFormat="1" ht="15.75">
      <c r="A186" s="56">
        <v>1867</v>
      </c>
      <c r="B186" s="57" t="s">
        <v>734</v>
      </c>
      <c r="C186" s="58" t="s">
        <v>448</v>
      </c>
      <c r="D186" s="59" t="s">
        <v>63</v>
      </c>
      <c r="E186" s="58">
        <v>8</v>
      </c>
      <c r="F186" s="60">
        <f>+VLOOKUP(A186,'[1]Hoja1'!$A$6:$D$568,4,0)</f>
        <v>878</v>
      </c>
      <c r="G186" s="61">
        <f t="shared" si="6"/>
        <v>439</v>
      </c>
      <c r="H186" s="62"/>
      <c r="I186" s="61">
        <f t="shared" si="7"/>
        <v>0</v>
      </c>
    </row>
    <row r="187" spans="1:9" s="11" customFormat="1" ht="15.75">
      <c r="A187" s="56">
        <v>1868</v>
      </c>
      <c r="B187" s="57" t="s">
        <v>734</v>
      </c>
      <c r="C187" s="58" t="s">
        <v>449</v>
      </c>
      <c r="D187" s="59" t="s">
        <v>109</v>
      </c>
      <c r="E187" s="58">
        <v>8</v>
      </c>
      <c r="F187" s="60">
        <f>+VLOOKUP(A187,'[1]Hoja1'!$A$6:$D$568,4,0)</f>
        <v>878</v>
      </c>
      <c r="G187" s="61">
        <f t="shared" si="6"/>
        <v>439</v>
      </c>
      <c r="H187" s="62"/>
      <c r="I187" s="61">
        <f t="shared" si="7"/>
        <v>0</v>
      </c>
    </row>
    <row r="188" spans="1:9" s="11" customFormat="1" ht="15.75">
      <c r="A188" s="56">
        <v>1865</v>
      </c>
      <c r="B188" s="57" t="s">
        <v>734</v>
      </c>
      <c r="C188" s="58" t="s">
        <v>445</v>
      </c>
      <c r="D188" s="59" t="s">
        <v>444</v>
      </c>
      <c r="E188" s="58">
        <v>8</v>
      </c>
      <c r="F188" s="60">
        <f>+VLOOKUP(A188,'[1]Hoja1'!$A$6:$D$568,4,0)</f>
        <v>878</v>
      </c>
      <c r="G188" s="61">
        <f t="shared" si="6"/>
        <v>439</v>
      </c>
      <c r="H188" s="62"/>
      <c r="I188" s="61">
        <f t="shared" si="7"/>
        <v>0</v>
      </c>
    </row>
    <row r="189" spans="1:9" s="11" customFormat="1" ht="15.75">
      <c r="A189" s="56">
        <v>1866</v>
      </c>
      <c r="B189" s="57" t="s">
        <v>734</v>
      </c>
      <c r="C189" s="58" t="s">
        <v>447</v>
      </c>
      <c r="D189" s="59" t="s">
        <v>446</v>
      </c>
      <c r="E189" s="58">
        <v>8</v>
      </c>
      <c r="F189" s="60">
        <f>+VLOOKUP(A189,'[1]Hoja1'!$A$6:$D$568,4,0)</f>
        <v>878</v>
      </c>
      <c r="G189" s="61">
        <f t="shared" si="6"/>
        <v>439</v>
      </c>
      <c r="H189" s="62"/>
      <c r="I189" s="61">
        <f t="shared" si="7"/>
        <v>0</v>
      </c>
    </row>
    <row r="190" spans="1:9" s="11" customFormat="1" ht="15">
      <c r="A190" s="65">
        <v>2496</v>
      </c>
      <c r="B190" s="57" t="s">
        <v>881</v>
      </c>
      <c r="C190" s="66">
        <v>9789974744301</v>
      </c>
      <c r="D190" s="70" t="s">
        <v>882</v>
      </c>
      <c r="E190" s="58">
        <v>64</v>
      </c>
      <c r="F190" s="60">
        <f>+VLOOKUP(A190,'[1]Hoja1'!$A$6:$D$568,4,0)</f>
        <v>565</v>
      </c>
      <c r="G190" s="61">
        <f t="shared" si="6"/>
        <v>282.5</v>
      </c>
      <c r="H190" s="67"/>
      <c r="I190" s="61">
        <f t="shared" si="7"/>
        <v>0</v>
      </c>
    </row>
    <row r="191" spans="1:9" s="11" customFormat="1" ht="15">
      <c r="A191" s="88">
        <v>2484</v>
      </c>
      <c r="B191" s="81" t="s">
        <v>999</v>
      </c>
      <c r="C191" s="84">
        <v>9789974904941</v>
      </c>
      <c r="D191" s="89" t="s">
        <v>948</v>
      </c>
      <c r="E191" s="82">
        <v>64</v>
      </c>
      <c r="F191" s="85">
        <f>+VLOOKUP(A191,'[1]Hoja1'!$A$6:$D$568,4,0)</f>
        <v>565</v>
      </c>
      <c r="G191" s="86">
        <f t="shared" si="6"/>
        <v>282.5</v>
      </c>
      <c r="H191" s="90"/>
      <c r="I191" s="86">
        <f t="shared" si="7"/>
        <v>0</v>
      </c>
    </row>
    <row r="192" spans="1:9" s="11" customFormat="1" ht="15.75">
      <c r="A192" s="56">
        <v>33283</v>
      </c>
      <c r="B192" s="57" t="s">
        <v>735</v>
      </c>
      <c r="C192" s="58" t="s">
        <v>622</v>
      </c>
      <c r="D192" s="59" t="s">
        <v>623</v>
      </c>
      <c r="E192" s="58">
        <v>64</v>
      </c>
      <c r="F192" s="68">
        <f>+VLOOKUP(A192,'[1]Hoja1'!$A$6:$D$568,4,0)</f>
        <v>865</v>
      </c>
      <c r="G192" s="61">
        <f t="shared" si="6"/>
        <v>432.5</v>
      </c>
      <c r="H192" s="62"/>
      <c r="I192" s="61">
        <f t="shared" si="7"/>
        <v>0</v>
      </c>
    </row>
    <row r="193" spans="1:9" s="11" customFormat="1" ht="15.75">
      <c r="A193" s="56">
        <v>33280</v>
      </c>
      <c r="B193" s="57" t="s">
        <v>735</v>
      </c>
      <c r="C193" s="58" t="s">
        <v>620</v>
      </c>
      <c r="D193" s="59" t="s">
        <v>619</v>
      </c>
      <c r="E193" s="58">
        <v>64</v>
      </c>
      <c r="F193" s="68">
        <f>+VLOOKUP(A193,'[1]Hoja1'!$A$6:$D$568,4,0)</f>
        <v>865</v>
      </c>
      <c r="G193" s="61">
        <f t="shared" si="6"/>
        <v>432.5</v>
      </c>
      <c r="H193" s="62"/>
      <c r="I193" s="61">
        <f t="shared" si="7"/>
        <v>0</v>
      </c>
    </row>
    <row r="194" spans="1:9" s="11" customFormat="1" ht="15.75">
      <c r="A194" s="56">
        <v>33281</v>
      </c>
      <c r="B194" s="57" t="s">
        <v>735</v>
      </c>
      <c r="C194" s="58" t="s">
        <v>600</v>
      </c>
      <c r="D194" s="59" t="s">
        <v>602</v>
      </c>
      <c r="E194" s="58">
        <v>64</v>
      </c>
      <c r="F194" s="68">
        <f>+VLOOKUP(A194,'[1]Hoja1'!$A$6:$D$568,4,0)</f>
        <v>865</v>
      </c>
      <c r="G194" s="61">
        <f t="shared" si="6"/>
        <v>432.5</v>
      </c>
      <c r="H194" s="62"/>
      <c r="I194" s="61">
        <f t="shared" si="7"/>
        <v>0</v>
      </c>
    </row>
    <row r="195" spans="1:9" s="11" customFormat="1" ht="15.75">
      <c r="A195" s="56">
        <v>33282</v>
      </c>
      <c r="B195" s="57" t="s">
        <v>735</v>
      </c>
      <c r="C195" s="58" t="s">
        <v>621</v>
      </c>
      <c r="D195" s="59" t="s">
        <v>601</v>
      </c>
      <c r="E195" s="58">
        <v>64</v>
      </c>
      <c r="F195" s="68">
        <f>+VLOOKUP(A195,'[1]Hoja1'!$A$6:$D$568,4,0)</f>
        <v>865</v>
      </c>
      <c r="G195" s="61">
        <f aca="true" t="shared" si="8" ref="G195:G258">F195*0.5</f>
        <v>432.5</v>
      </c>
      <c r="H195" s="62"/>
      <c r="I195" s="61">
        <f t="shared" si="7"/>
        <v>0</v>
      </c>
    </row>
    <row r="196" spans="1:9" s="11" customFormat="1" ht="15">
      <c r="A196" s="88">
        <v>33285</v>
      </c>
      <c r="B196" s="81" t="s">
        <v>1000</v>
      </c>
      <c r="C196" s="84">
        <v>9789974904309</v>
      </c>
      <c r="D196" s="89" t="s">
        <v>950</v>
      </c>
      <c r="E196" s="82">
        <v>24</v>
      </c>
      <c r="F196" s="85">
        <f>+VLOOKUP(A196,'[1]Hoja1'!$A$6:$D$568,4,0)</f>
        <v>865</v>
      </c>
      <c r="G196" s="86">
        <f t="shared" si="8"/>
        <v>432.5</v>
      </c>
      <c r="H196" s="90"/>
      <c r="I196" s="86">
        <f t="shared" si="7"/>
        <v>0</v>
      </c>
    </row>
    <row r="197" spans="1:9" s="11" customFormat="1" ht="15">
      <c r="A197" s="65">
        <v>3182</v>
      </c>
      <c r="B197" s="57" t="s">
        <v>883</v>
      </c>
      <c r="C197" s="66">
        <v>9789974904859</v>
      </c>
      <c r="D197" s="70" t="s">
        <v>949</v>
      </c>
      <c r="E197" s="58">
        <v>10</v>
      </c>
      <c r="F197" s="60">
        <f>+VLOOKUP(A197,'[1]Hoja1'!$A$6:$D$568,4,0)</f>
        <v>845</v>
      </c>
      <c r="G197" s="61">
        <f t="shared" si="8"/>
        <v>422.5</v>
      </c>
      <c r="H197" s="67"/>
      <c r="I197" s="61">
        <f t="shared" si="7"/>
        <v>0</v>
      </c>
    </row>
    <row r="198" spans="1:9" s="11" customFormat="1" ht="15.75">
      <c r="A198" s="56">
        <v>33218</v>
      </c>
      <c r="B198" s="57" t="s">
        <v>736</v>
      </c>
      <c r="C198" s="58" t="s">
        <v>69</v>
      </c>
      <c r="D198" s="59" t="s">
        <v>338</v>
      </c>
      <c r="E198" s="58">
        <v>64</v>
      </c>
      <c r="F198" s="60">
        <f>+VLOOKUP(A198,'[1]Hoja1'!$A$6:$D$568,4,0)</f>
        <v>1325</v>
      </c>
      <c r="G198" s="61">
        <f t="shared" si="8"/>
        <v>662.5</v>
      </c>
      <c r="H198" s="62"/>
      <c r="I198" s="61">
        <f t="shared" si="7"/>
        <v>0</v>
      </c>
    </row>
    <row r="199" spans="1:9" s="11" customFormat="1" ht="15.75">
      <c r="A199" s="56">
        <v>3384</v>
      </c>
      <c r="B199" s="57" t="s">
        <v>736</v>
      </c>
      <c r="C199" s="58" t="s">
        <v>94</v>
      </c>
      <c r="D199" s="59" t="s">
        <v>317</v>
      </c>
      <c r="E199" s="58">
        <v>64</v>
      </c>
      <c r="F199" s="60">
        <f>+VLOOKUP(A199,'[1]Hoja1'!$A$6:$D$568,4,0)</f>
        <v>1325</v>
      </c>
      <c r="G199" s="61">
        <f t="shared" si="8"/>
        <v>662.5</v>
      </c>
      <c r="H199" s="62"/>
      <c r="I199" s="61">
        <f t="shared" si="7"/>
        <v>0</v>
      </c>
    </row>
    <row r="200" spans="1:9" s="11" customFormat="1" ht="15.75">
      <c r="A200" s="80">
        <v>1735</v>
      </c>
      <c r="B200" s="81" t="s">
        <v>1069</v>
      </c>
      <c r="C200" s="82" t="s">
        <v>596</v>
      </c>
      <c r="D200" s="83" t="s">
        <v>1070</v>
      </c>
      <c r="E200" s="82">
        <v>6</v>
      </c>
      <c r="F200" s="85">
        <f>+VLOOKUP(A200,'[1]Hoja1'!$A$6:$D$568,4,0)</f>
        <v>1484</v>
      </c>
      <c r="G200" s="86">
        <f t="shared" si="8"/>
        <v>742</v>
      </c>
      <c r="H200" s="87"/>
      <c r="I200" s="86">
        <f t="shared" si="7"/>
        <v>0</v>
      </c>
    </row>
    <row r="201" spans="1:9" s="11" customFormat="1" ht="15.75">
      <c r="A201" s="80">
        <v>1736</v>
      </c>
      <c r="B201" s="81" t="s">
        <v>1069</v>
      </c>
      <c r="C201" s="82" t="s">
        <v>597</v>
      </c>
      <c r="D201" s="83" t="s">
        <v>1071</v>
      </c>
      <c r="E201" s="82">
        <v>6</v>
      </c>
      <c r="F201" s="85">
        <f>+VLOOKUP(A201,'[1]Hoja1'!$A$6:$D$568,4,0)</f>
        <v>1484</v>
      </c>
      <c r="G201" s="86">
        <f t="shared" si="8"/>
        <v>742</v>
      </c>
      <c r="H201" s="87"/>
      <c r="I201" s="86">
        <f t="shared" si="7"/>
        <v>0</v>
      </c>
    </row>
    <row r="202" spans="1:9" s="11" customFormat="1" ht="15.75">
      <c r="A202" s="56">
        <v>1700</v>
      </c>
      <c r="B202" s="57" t="s">
        <v>724</v>
      </c>
      <c r="C202" s="58" t="s">
        <v>474</v>
      </c>
      <c r="D202" s="59" t="s">
        <v>469</v>
      </c>
      <c r="E202" s="58">
        <v>8</v>
      </c>
      <c r="F202" s="60">
        <f>+VLOOKUP(A202,'[1]Hoja1'!$A$6:$D$568,4,0)</f>
        <v>838</v>
      </c>
      <c r="G202" s="61">
        <f t="shared" si="8"/>
        <v>419</v>
      </c>
      <c r="H202" s="62"/>
      <c r="I202" s="61">
        <f t="shared" si="7"/>
        <v>0</v>
      </c>
    </row>
    <row r="203" spans="1:9" s="11" customFormat="1" ht="15.75">
      <c r="A203" s="56">
        <v>1701</v>
      </c>
      <c r="B203" s="57" t="s">
        <v>724</v>
      </c>
      <c r="C203" s="58" t="s">
        <v>471</v>
      </c>
      <c r="D203" s="59" t="s">
        <v>183</v>
      </c>
      <c r="E203" s="58">
        <v>8</v>
      </c>
      <c r="F203" s="60">
        <f>+VLOOKUP(A203,'[1]Hoja1'!$A$6:$D$568,4,0)</f>
        <v>838</v>
      </c>
      <c r="G203" s="61">
        <f t="shared" si="8"/>
        <v>419</v>
      </c>
      <c r="H203" s="62"/>
      <c r="I203" s="61">
        <f t="shared" si="7"/>
        <v>0</v>
      </c>
    </row>
    <row r="204" spans="1:9" s="11" customFormat="1" ht="15.75">
      <c r="A204" s="56">
        <v>1702</v>
      </c>
      <c r="B204" s="57" t="s">
        <v>724</v>
      </c>
      <c r="C204" s="58" t="s">
        <v>472</v>
      </c>
      <c r="D204" s="59" t="s">
        <v>184</v>
      </c>
      <c r="E204" s="58">
        <v>8</v>
      </c>
      <c r="F204" s="60">
        <f>+VLOOKUP(A204,'[1]Hoja1'!$A$6:$D$568,4,0)</f>
        <v>838</v>
      </c>
      <c r="G204" s="61">
        <f t="shared" si="8"/>
        <v>419</v>
      </c>
      <c r="H204" s="62"/>
      <c r="I204" s="61">
        <f aca="true" t="shared" si="9" ref="I204:I267">G204*H204</f>
        <v>0</v>
      </c>
    </row>
    <row r="205" spans="1:9" s="11" customFormat="1" ht="15.75">
      <c r="A205" s="56">
        <v>1703</v>
      </c>
      <c r="B205" s="57" t="s">
        <v>724</v>
      </c>
      <c r="C205" s="58" t="s">
        <v>473</v>
      </c>
      <c r="D205" s="59" t="s">
        <v>470</v>
      </c>
      <c r="E205" s="58">
        <v>8</v>
      </c>
      <c r="F205" s="60">
        <f>+VLOOKUP(A205,'[1]Hoja1'!$A$6:$D$568,4,0)</f>
        <v>838</v>
      </c>
      <c r="G205" s="61">
        <f t="shared" si="8"/>
        <v>419</v>
      </c>
      <c r="H205" s="62"/>
      <c r="I205" s="61">
        <f t="shared" si="9"/>
        <v>0</v>
      </c>
    </row>
    <row r="206" spans="1:9" s="11" customFormat="1" ht="15">
      <c r="A206" s="88">
        <v>1753</v>
      </c>
      <c r="B206" s="81" t="s">
        <v>1001</v>
      </c>
      <c r="C206" s="84">
        <v>9789974894563</v>
      </c>
      <c r="D206" s="89" t="s">
        <v>951</v>
      </c>
      <c r="E206" s="82">
        <v>10</v>
      </c>
      <c r="F206" s="85">
        <f>+VLOOKUP(A206,'[1]Hoja1'!$A$6:$D$568,4,0)</f>
        <v>566</v>
      </c>
      <c r="G206" s="86">
        <f t="shared" si="8"/>
        <v>283</v>
      </c>
      <c r="H206" s="90"/>
      <c r="I206" s="86">
        <f t="shared" si="9"/>
        <v>0</v>
      </c>
    </row>
    <row r="207" spans="1:9" s="11" customFormat="1" ht="15">
      <c r="A207" s="88">
        <v>1750</v>
      </c>
      <c r="B207" s="81" t="s">
        <v>1001</v>
      </c>
      <c r="C207" s="84">
        <v>9789974894532</v>
      </c>
      <c r="D207" s="89" t="s">
        <v>952</v>
      </c>
      <c r="E207" s="82">
        <v>10</v>
      </c>
      <c r="F207" s="85">
        <f>+VLOOKUP(A207,'[1]Hoja1'!$A$6:$D$568,4,0)</f>
        <v>566</v>
      </c>
      <c r="G207" s="86">
        <f t="shared" si="8"/>
        <v>283</v>
      </c>
      <c r="H207" s="90"/>
      <c r="I207" s="86">
        <f t="shared" si="9"/>
        <v>0</v>
      </c>
    </row>
    <row r="208" spans="1:9" s="11" customFormat="1" ht="15">
      <c r="A208" s="88">
        <v>1751</v>
      </c>
      <c r="B208" s="81" t="s">
        <v>1001</v>
      </c>
      <c r="C208" s="84">
        <v>9789974894549</v>
      </c>
      <c r="D208" s="89" t="s">
        <v>953</v>
      </c>
      <c r="E208" s="82">
        <v>10</v>
      </c>
      <c r="F208" s="85">
        <f>+VLOOKUP(A208,'[1]Hoja1'!$A$6:$D$568,4,0)</f>
        <v>566</v>
      </c>
      <c r="G208" s="86">
        <f t="shared" si="8"/>
        <v>283</v>
      </c>
      <c r="H208" s="90"/>
      <c r="I208" s="86">
        <f t="shared" si="9"/>
        <v>0</v>
      </c>
    </row>
    <row r="209" spans="1:9" s="11" customFormat="1" ht="15">
      <c r="A209" s="88">
        <v>1752</v>
      </c>
      <c r="B209" s="81" t="s">
        <v>1001</v>
      </c>
      <c r="C209" s="84">
        <v>9789974894556</v>
      </c>
      <c r="D209" s="89" t="s">
        <v>954</v>
      </c>
      <c r="E209" s="82">
        <v>10</v>
      </c>
      <c r="F209" s="85">
        <f>+VLOOKUP(A209,'[1]Hoja1'!$A$6:$D$568,4,0)</f>
        <v>566</v>
      </c>
      <c r="G209" s="86">
        <f t="shared" si="8"/>
        <v>283</v>
      </c>
      <c r="H209" s="90"/>
      <c r="I209" s="86">
        <f t="shared" si="9"/>
        <v>0</v>
      </c>
    </row>
    <row r="210" spans="1:9" s="11" customFormat="1" ht="15.75">
      <c r="A210" s="80">
        <v>2282</v>
      </c>
      <c r="B210" s="81" t="s">
        <v>860</v>
      </c>
      <c r="C210" s="82" t="s">
        <v>260</v>
      </c>
      <c r="D210" s="83" t="s">
        <v>1072</v>
      </c>
      <c r="E210" s="82">
        <v>112</v>
      </c>
      <c r="F210" s="85">
        <f>+VLOOKUP(A210,'[1]Hoja1'!$A$6:$D$568,4,0)</f>
        <v>876</v>
      </c>
      <c r="G210" s="86">
        <f t="shared" si="8"/>
        <v>438</v>
      </c>
      <c r="H210" s="87"/>
      <c r="I210" s="86">
        <f t="shared" si="9"/>
        <v>0</v>
      </c>
    </row>
    <row r="211" spans="1:9" s="11" customFormat="1" ht="15.75">
      <c r="A211" s="80">
        <v>2280</v>
      </c>
      <c r="B211" s="81" t="s">
        <v>860</v>
      </c>
      <c r="C211" s="92" t="s">
        <v>98</v>
      </c>
      <c r="D211" s="83" t="s">
        <v>1073</v>
      </c>
      <c r="E211" s="82">
        <v>112</v>
      </c>
      <c r="F211" s="85">
        <v>876</v>
      </c>
      <c r="G211" s="86">
        <f t="shared" si="8"/>
        <v>438</v>
      </c>
      <c r="H211" s="87"/>
      <c r="I211" s="86">
        <f t="shared" si="9"/>
        <v>0</v>
      </c>
    </row>
    <row r="212" spans="1:9" s="11" customFormat="1" ht="15.75">
      <c r="A212" s="80">
        <v>2281</v>
      </c>
      <c r="B212" s="81" t="s">
        <v>860</v>
      </c>
      <c r="C212" s="82" t="s">
        <v>261</v>
      </c>
      <c r="D212" s="83" t="s">
        <v>1074</v>
      </c>
      <c r="E212" s="82">
        <v>112</v>
      </c>
      <c r="F212" s="85">
        <f>+VLOOKUP(A212,'[1]Hoja1'!$A$6:$D$568,4,0)</f>
        <v>876</v>
      </c>
      <c r="G212" s="86">
        <f t="shared" si="8"/>
        <v>438</v>
      </c>
      <c r="H212" s="87"/>
      <c r="I212" s="86">
        <f t="shared" si="9"/>
        <v>0</v>
      </c>
    </row>
    <row r="213" spans="1:9" s="11" customFormat="1" ht="15.75">
      <c r="A213" s="80">
        <v>2283</v>
      </c>
      <c r="B213" s="81" t="s">
        <v>860</v>
      </c>
      <c r="C213" s="82" t="s">
        <v>454</v>
      </c>
      <c r="D213" s="83" t="s">
        <v>1075</v>
      </c>
      <c r="E213" s="82">
        <v>112</v>
      </c>
      <c r="F213" s="85">
        <f>+VLOOKUP(A213,'[1]Hoja1'!$A$6:$D$568,4,0)</f>
        <v>978</v>
      </c>
      <c r="G213" s="86">
        <f t="shared" si="8"/>
        <v>489</v>
      </c>
      <c r="H213" s="87"/>
      <c r="I213" s="86">
        <f t="shared" si="9"/>
        <v>0</v>
      </c>
    </row>
    <row r="214" spans="1:9" s="11" customFormat="1" ht="15">
      <c r="A214" s="88">
        <v>2284</v>
      </c>
      <c r="B214" s="81" t="s">
        <v>860</v>
      </c>
      <c r="C214" s="84">
        <v>9789915651422</v>
      </c>
      <c r="D214" s="83" t="s">
        <v>890</v>
      </c>
      <c r="E214" s="82">
        <v>144</v>
      </c>
      <c r="F214" s="85">
        <f>+VLOOKUP(A214,'[1]Hoja1'!$A$6:$D$568,4,0)</f>
        <v>1216</v>
      </c>
      <c r="G214" s="86">
        <f t="shared" si="8"/>
        <v>608</v>
      </c>
      <c r="H214" s="90"/>
      <c r="I214" s="86">
        <f t="shared" si="9"/>
        <v>0</v>
      </c>
    </row>
    <row r="215" spans="1:9" s="11" customFormat="1" ht="15.75">
      <c r="A215" s="56" t="s">
        <v>827</v>
      </c>
      <c r="B215" s="57" t="s">
        <v>737</v>
      </c>
      <c r="C215" s="58" t="s">
        <v>792</v>
      </c>
      <c r="D215" s="59" t="s">
        <v>650</v>
      </c>
      <c r="E215" s="58"/>
      <c r="F215" s="60">
        <f>+VLOOKUP(A215,'[1]Hoja1'!$A$6:$D$568,4,0)</f>
        <v>6432</v>
      </c>
      <c r="G215" s="61">
        <f t="shared" si="8"/>
        <v>3216</v>
      </c>
      <c r="H215" s="62"/>
      <c r="I215" s="61">
        <f t="shared" si="9"/>
        <v>0</v>
      </c>
    </row>
    <row r="216" spans="1:9" s="11" customFormat="1" ht="15.75">
      <c r="A216" s="56" t="s">
        <v>828</v>
      </c>
      <c r="B216" s="57" t="s">
        <v>826</v>
      </c>
      <c r="C216" s="58" t="s">
        <v>792</v>
      </c>
      <c r="D216" s="59" t="s">
        <v>651</v>
      </c>
      <c r="E216" s="58"/>
      <c r="F216" s="60">
        <f>+VLOOKUP(A216,'[1]Hoja1'!$A$6:$D$568,4,0)</f>
        <v>6432</v>
      </c>
      <c r="G216" s="61">
        <f t="shared" si="8"/>
        <v>3216</v>
      </c>
      <c r="H216" s="62"/>
      <c r="I216" s="61">
        <f t="shared" si="9"/>
        <v>0</v>
      </c>
    </row>
    <row r="217" spans="1:9" s="11" customFormat="1" ht="15">
      <c r="A217" s="65">
        <v>2145</v>
      </c>
      <c r="B217" s="57" t="s">
        <v>884</v>
      </c>
      <c r="C217" s="66">
        <v>9789974894785</v>
      </c>
      <c r="D217" s="70" t="s">
        <v>955</v>
      </c>
      <c r="E217" s="58">
        <v>12</v>
      </c>
      <c r="F217" s="60">
        <f>+VLOOKUP(A217,'[1]Hoja1'!$A$6:$D$568,4,0)</f>
        <v>1898</v>
      </c>
      <c r="G217" s="61">
        <f t="shared" si="8"/>
        <v>949</v>
      </c>
      <c r="H217" s="67"/>
      <c r="I217" s="61">
        <f t="shared" si="9"/>
        <v>0</v>
      </c>
    </row>
    <row r="218" spans="1:9" s="11" customFormat="1" ht="15">
      <c r="A218" s="65">
        <v>2146</v>
      </c>
      <c r="B218" s="57" t="s">
        <v>884</v>
      </c>
      <c r="C218" s="66">
        <v>9789974894792</v>
      </c>
      <c r="D218" s="70" t="s">
        <v>921</v>
      </c>
      <c r="E218" s="58">
        <v>12</v>
      </c>
      <c r="F218" s="60">
        <f>+VLOOKUP(A218,'[1]Hoja1'!$A$6:$D$568,4,0)</f>
        <v>1898</v>
      </c>
      <c r="G218" s="61">
        <f t="shared" si="8"/>
        <v>949</v>
      </c>
      <c r="H218" s="67"/>
      <c r="I218" s="61">
        <f t="shared" si="9"/>
        <v>0</v>
      </c>
    </row>
    <row r="219" spans="1:9" s="11" customFormat="1" ht="15.75">
      <c r="A219" s="56">
        <v>1822</v>
      </c>
      <c r="B219" s="57" t="s">
        <v>738</v>
      </c>
      <c r="C219" s="58" t="s">
        <v>386</v>
      </c>
      <c r="D219" s="59" t="s">
        <v>382</v>
      </c>
      <c r="E219" s="58">
        <v>40</v>
      </c>
      <c r="F219" s="64">
        <f>+VLOOKUP(A219,'[1]Hoja1'!$A$6:$D$568,4,0)</f>
        <v>628</v>
      </c>
      <c r="G219" s="61">
        <f t="shared" si="8"/>
        <v>314</v>
      </c>
      <c r="H219" s="62"/>
      <c r="I219" s="61">
        <f t="shared" si="9"/>
        <v>0</v>
      </c>
    </row>
    <row r="220" spans="1:9" s="11" customFormat="1" ht="15.75">
      <c r="A220" s="56">
        <v>1823</v>
      </c>
      <c r="B220" s="57" t="s">
        <v>738</v>
      </c>
      <c r="C220" s="58" t="s">
        <v>387</v>
      </c>
      <c r="D220" s="59" t="s">
        <v>383</v>
      </c>
      <c r="E220" s="58">
        <v>40</v>
      </c>
      <c r="F220" s="64">
        <f>+VLOOKUP(A220,'[1]Hoja1'!$A$6:$D$568,4,0)</f>
        <v>628</v>
      </c>
      <c r="G220" s="61">
        <f t="shared" si="8"/>
        <v>314</v>
      </c>
      <c r="H220" s="62"/>
      <c r="I220" s="61">
        <f t="shared" si="9"/>
        <v>0</v>
      </c>
    </row>
    <row r="221" spans="1:9" s="11" customFormat="1" ht="15.75">
      <c r="A221" s="56">
        <v>1820</v>
      </c>
      <c r="B221" s="57" t="s">
        <v>738</v>
      </c>
      <c r="C221" s="58" t="s">
        <v>384</v>
      </c>
      <c r="D221" s="59" t="s">
        <v>380</v>
      </c>
      <c r="E221" s="58">
        <v>40</v>
      </c>
      <c r="F221" s="64">
        <f>+VLOOKUP(A221,'[1]Hoja1'!$A$6:$D$568,4,0)</f>
        <v>628</v>
      </c>
      <c r="G221" s="61">
        <f t="shared" si="8"/>
        <v>314</v>
      </c>
      <c r="H221" s="62"/>
      <c r="I221" s="61">
        <f t="shared" si="9"/>
        <v>0</v>
      </c>
    </row>
    <row r="222" spans="1:9" s="11" customFormat="1" ht="15.75">
      <c r="A222" s="56">
        <v>1821</v>
      </c>
      <c r="B222" s="57" t="s">
        <v>738</v>
      </c>
      <c r="C222" s="58" t="s">
        <v>385</v>
      </c>
      <c r="D222" s="59" t="s">
        <v>381</v>
      </c>
      <c r="E222" s="58">
        <v>40</v>
      </c>
      <c r="F222" s="64">
        <f>+VLOOKUP(A222,'[1]Hoja1'!$A$6:$D$568,4,0)</f>
        <v>628</v>
      </c>
      <c r="G222" s="61">
        <f t="shared" si="8"/>
        <v>314</v>
      </c>
      <c r="H222" s="62"/>
      <c r="I222" s="61">
        <f t="shared" si="9"/>
        <v>0</v>
      </c>
    </row>
    <row r="223" spans="1:9" s="11" customFormat="1" ht="15.75">
      <c r="A223" s="56">
        <v>1776</v>
      </c>
      <c r="B223" s="57" t="s">
        <v>739</v>
      </c>
      <c r="C223" s="58" t="s">
        <v>548</v>
      </c>
      <c r="D223" s="59" t="s">
        <v>312</v>
      </c>
      <c r="E223" s="58">
        <v>10</v>
      </c>
      <c r="F223" s="64">
        <f>+VLOOKUP(A223,'[1]Hoja1'!$A$6:$D$568,4,0)</f>
        <v>1586</v>
      </c>
      <c r="G223" s="61">
        <f t="shared" si="8"/>
        <v>793</v>
      </c>
      <c r="H223" s="62"/>
      <c r="I223" s="61">
        <f t="shared" si="9"/>
        <v>0</v>
      </c>
    </row>
    <row r="224" spans="1:9" s="11" customFormat="1" ht="15.75">
      <c r="A224" s="56">
        <v>1775</v>
      </c>
      <c r="B224" s="57" t="s">
        <v>739</v>
      </c>
      <c r="C224" s="58" t="s">
        <v>547</v>
      </c>
      <c r="D224" s="59" t="s">
        <v>16</v>
      </c>
      <c r="E224" s="58">
        <v>10</v>
      </c>
      <c r="F224" s="64">
        <f>+VLOOKUP(A224,'[1]Hoja1'!$A$6:$D$568,4,0)</f>
        <v>1586</v>
      </c>
      <c r="G224" s="61">
        <f t="shared" si="8"/>
        <v>793</v>
      </c>
      <c r="H224" s="62"/>
      <c r="I224" s="61">
        <f t="shared" si="9"/>
        <v>0</v>
      </c>
    </row>
    <row r="225" spans="1:9" s="11" customFormat="1" ht="15.75">
      <c r="A225" s="56">
        <v>2135</v>
      </c>
      <c r="B225" s="57" t="s">
        <v>740</v>
      </c>
      <c r="C225" s="58" t="s">
        <v>203</v>
      </c>
      <c r="D225" s="59" t="s">
        <v>202</v>
      </c>
      <c r="E225" s="58">
        <v>10</v>
      </c>
      <c r="F225" s="64">
        <f>+VLOOKUP(A225,'[1]Hoja1'!$A$6:$D$568,4,0)</f>
        <v>1668</v>
      </c>
      <c r="G225" s="61">
        <f t="shared" si="8"/>
        <v>834</v>
      </c>
      <c r="H225" s="62"/>
      <c r="I225" s="61">
        <f t="shared" si="9"/>
        <v>0</v>
      </c>
    </row>
    <row r="226" spans="1:9" s="11" customFormat="1" ht="15.75">
      <c r="A226" s="56">
        <v>2136</v>
      </c>
      <c r="B226" s="57" t="s">
        <v>740</v>
      </c>
      <c r="C226" s="58" t="s">
        <v>205</v>
      </c>
      <c r="D226" s="59" t="s">
        <v>204</v>
      </c>
      <c r="E226" s="58">
        <v>10</v>
      </c>
      <c r="F226" s="64">
        <f>+VLOOKUP(A226,'[1]Hoja1'!$A$6:$D$568,4,0)</f>
        <v>1668</v>
      </c>
      <c r="G226" s="61">
        <f t="shared" si="8"/>
        <v>834</v>
      </c>
      <c r="H226" s="62"/>
      <c r="I226" s="61">
        <f t="shared" si="9"/>
        <v>0</v>
      </c>
    </row>
    <row r="227" spans="1:9" s="11" customFormat="1" ht="15.75">
      <c r="A227" s="56">
        <v>2137</v>
      </c>
      <c r="B227" s="57" t="s">
        <v>740</v>
      </c>
      <c r="C227" s="58" t="s">
        <v>207</v>
      </c>
      <c r="D227" s="59" t="s">
        <v>206</v>
      </c>
      <c r="E227" s="58">
        <v>10</v>
      </c>
      <c r="F227" s="64">
        <f>+VLOOKUP(A227,'[1]Hoja1'!$A$6:$D$568,4,0)</f>
        <v>1668</v>
      </c>
      <c r="G227" s="61">
        <f t="shared" si="8"/>
        <v>834</v>
      </c>
      <c r="H227" s="62"/>
      <c r="I227" s="61">
        <f t="shared" si="9"/>
        <v>0</v>
      </c>
    </row>
    <row r="228" spans="1:9" s="11" customFormat="1" ht="15.75">
      <c r="A228" s="56">
        <v>2138</v>
      </c>
      <c r="B228" s="57" t="s">
        <v>740</v>
      </c>
      <c r="C228" s="58" t="s">
        <v>209</v>
      </c>
      <c r="D228" s="59" t="s">
        <v>208</v>
      </c>
      <c r="E228" s="58">
        <v>10</v>
      </c>
      <c r="F228" s="64">
        <f>+VLOOKUP(A228,'[1]Hoja1'!$A$6:$D$568,4,0)</f>
        <v>1668</v>
      </c>
      <c r="G228" s="61">
        <f t="shared" si="8"/>
        <v>834</v>
      </c>
      <c r="H228" s="62"/>
      <c r="I228" s="61">
        <f t="shared" si="9"/>
        <v>0</v>
      </c>
    </row>
    <row r="229" spans="1:9" s="11" customFormat="1" ht="15.75">
      <c r="A229" s="80">
        <v>33271</v>
      </c>
      <c r="B229" s="81" t="s">
        <v>1076</v>
      </c>
      <c r="C229" s="84" t="s">
        <v>545</v>
      </c>
      <c r="D229" s="83" t="s">
        <v>1077</v>
      </c>
      <c r="E229" s="82">
        <v>64</v>
      </c>
      <c r="F229" s="85">
        <f>+VLOOKUP(A229,'[1]Hoja1'!$A$6:$D$568,4,0)</f>
        <v>1286</v>
      </c>
      <c r="G229" s="86">
        <f t="shared" si="8"/>
        <v>643</v>
      </c>
      <c r="H229" s="87"/>
      <c r="I229" s="86">
        <f t="shared" si="9"/>
        <v>0</v>
      </c>
    </row>
    <row r="230" spans="1:9" s="11" customFormat="1" ht="15.75">
      <c r="A230" s="80">
        <v>33270</v>
      </c>
      <c r="B230" s="81" t="s">
        <v>1076</v>
      </c>
      <c r="C230" s="84" t="s">
        <v>544</v>
      </c>
      <c r="D230" s="83" t="s">
        <v>1078</v>
      </c>
      <c r="E230" s="82">
        <v>64</v>
      </c>
      <c r="F230" s="85">
        <f>+VLOOKUP(A230,'[1]Hoja1'!$A$6:$D$568,4,0)</f>
        <v>1286</v>
      </c>
      <c r="G230" s="86">
        <f t="shared" si="8"/>
        <v>643</v>
      </c>
      <c r="H230" s="87"/>
      <c r="I230" s="86">
        <f t="shared" si="9"/>
        <v>0</v>
      </c>
    </row>
    <row r="231" spans="1:9" s="11" customFormat="1" ht="15.75">
      <c r="A231" s="80">
        <v>1945</v>
      </c>
      <c r="B231" s="81" t="s">
        <v>1079</v>
      </c>
      <c r="C231" s="82" t="s">
        <v>487</v>
      </c>
      <c r="D231" s="83" t="s">
        <v>1080</v>
      </c>
      <c r="E231" s="82">
        <v>10</v>
      </c>
      <c r="F231" s="85">
        <f>+VLOOKUP(A231,'[1]Hoja1'!$A$6:$D$568,4,0)</f>
        <v>546</v>
      </c>
      <c r="G231" s="86">
        <f t="shared" si="8"/>
        <v>273</v>
      </c>
      <c r="H231" s="87"/>
      <c r="I231" s="86">
        <f t="shared" si="9"/>
        <v>0</v>
      </c>
    </row>
    <row r="232" spans="1:9" s="11" customFormat="1" ht="15.75">
      <c r="A232" s="80">
        <v>1946</v>
      </c>
      <c r="B232" s="81" t="s">
        <v>1079</v>
      </c>
      <c r="C232" s="82" t="s">
        <v>488</v>
      </c>
      <c r="D232" s="83" t="s">
        <v>1081</v>
      </c>
      <c r="E232" s="82">
        <v>10</v>
      </c>
      <c r="F232" s="85">
        <f>+VLOOKUP(A232,'[1]Hoja1'!$A$6:$D$568,4,0)</f>
        <v>546</v>
      </c>
      <c r="G232" s="86">
        <f t="shared" si="8"/>
        <v>273</v>
      </c>
      <c r="H232" s="87"/>
      <c r="I232" s="86">
        <f t="shared" si="9"/>
        <v>0</v>
      </c>
    </row>
    <row r="233" spans="1:9" s="11" customFormat="1" ht="15.75">
      <c r="A233" s="80">
        <v>1947</v>
      </c>
      <c r="B233" s="81" t="s">
        <v>1079</v>
      </c>
      <c r="C233" s="82" t="s">
        <v>489</v>
      </c>
      <c r="D233" s="83" t="s">
        <v>1082</v>
      </c>
      <c r="E233" s="82">
        <v>10</v>
      </c>
      <c r="F233" s="85">
        <f>+VLOOKUP(A233,'[1]Hoja1'!$A$6:$D$568,4,0)</f>
        <v>546</v>
      </c>
      <c r="G233" s="86">
        <f t="shared" si="8"/>
        <v>273</v>
      </c>
      <c r="H233" s="87"/>
      <c r="I233" s="86">
        <f t="shared" si="9"/>
        <v>0</v>
      </c>
    </row>
    <row r="234" spans="1:9" s="11" customFormat="1" ht="15.75">
      <c r="A234" s="80">
        <v>1948</v>
      </c>
      <c r="B234" s="81" t="s">
        <v>1079</v>
      </c>
      <c r="C234" s="82" t="s">
        <v>490</v>
      </c>
      <c r="D234" s="83" t="s">
        <v>1083</v>
      </c>
      <c r="E234" s="82">
        <v>10</v>
      </c>
      <c r="F234" s="85">
        <f>+VLOOKUP(A234,'[1]Hoja1'!$A$6:$D$568,4,0)</f>
        <v>546</v>
      </c>
      <c r="G234" s="86">
        <f t="shared" si="8"/>
        <v>273</v>
      </c>
      <c r="H234" s="87"/>
      <c r="I234" s="86">
        <f t="shared" si="9"/>
        <v>0</v>
      </c>
    </row>
    <row r="235" spans="1:9" s="11" customFormat="1" ht="15">
      <c r="A235" s="88">
        <v>4026</v>
      </c>
      <c r="B235" s="81" t="s">
        <v>1002</v>
      </c>
      <c r="C235" s="84">
        <v>9789974904422</v>
      </c>
      <c r="D235" s="89" t="s">
        <v>956</v>
      </c>
      <c r="E235" s="82">
        <v>24</v>
      </c>
      <c r="F235" s="85">
        <f>+VLOOKUP(A235,'[1]Hoja1'!$A$6:$D$568,4,0)</f>
        <v>498</v>
      </c>
      <c r="G235" s="86">
        <f t="shared" si="8"/>
        <v>249</v>
      </c>
      <c r="H235" s="90"/>
      <c r="I235" s="86">
        <f t="shared" si="9"/>
        <v>0</v>
      </c>
    </row>
    <row r="236" spans="1:9" s="11" customFormat="1" ht="15">
      <c r="A236" s="88">
        <v>4025</v>
      </c>
      <c r="B236" s="81" t="s">
        <v>1002</v>
      </c>
      <c r="C236" s="84">
        <v>9789974904415</v>
      </c>
      <c r="D236" s="89" t="s">
        <v>957</v>
      </c>
      <c r="E236" s="82">
        <v>24</v>
      </c>
      <c r="F236" s="85">
        <f>+VLOOKUP(A236,'[1]Hoja1'!$A$6:$D$568,4,0)</f>
        <v>498</v>
      </c>
      <c r="G236" s="86">
        <f t="shared" si="8"/>
        <v>249</v>
      </c>
      <c r="H236" s="90"/>
      <c r="I236" s="86">
        <f t="shared" si="9"/>
        <v>0</v>
      </c>
    </row>
    <row r="237" spans="1:9" s="11" customFormat="1" ht="15.75">
      <c r="A237" s="80">
        <v>33277</v>
      </c>
      <c r="B237" s="81" t="s">
        <v>1084</v>
      </c>
      <c r="C237" s="82" t="s">
        <v>599</v>
      </c>
      <c r="D237" s="83" t="s">
        <v>1085</v>
      </c>
      <c r="E237" s="82">
        <v>160</v>
      </c>
      <c r="F237" s="85">
        <f>+VLOOKUP(A237,'[1]Hoja1'!$A$6:$D$568,4,0)</f>
        <v>1672</v>
      </c>
      <c r="G237" s="86">
        <f t="shared" si="8"/>
        <v>836</v>
      </c>
      <c r="H237" s="87"/>
      <c r="I237" s="86">
        <f t="shared" si="9"/>
        <v>0</v>
      </c>
    </row>
    <row r="238" spans="1:9" s="11" customFormat="1" ht="15.75">
      <c r="A238" s="80">
        <v>4654</v>
      </c>
      <c r="B238" s="81" t="s">
        <v>1086</v>
      </c>
      <c r="C238" s="82" t="s">
        <v>248</v>
      </c>
      <c r="D238" s="83" t="s">
        <v>1087</v>
      </c>
      <c r="E238" s="82">
        <v>128</v>
      </c>
      <c r="F238" s="85">
        <v>729</v>
      </c>
      <c r="G238" s="86">
        <f t="shared" si="8"/>
        <v>364.5</v>
      </c>
      <c r="H238" s="87"/>
      <c r="I238" s="86">
        <f t="shared" si="9"/>
        <v>0</v>
      </c>
    </row>
    <row r="239" spans="1:9" s="11" customFormat="1" ht="15.75">
      <c r="A239" s="80">
        <v>4655</v>
      </c>
      <c r="B239" s="81" t="s">
        <v>1086</v>
      </c>
      <c r="C239" s="82" t="s">
        <v>249</v>
      </c>
      <c r="D239" s="83" t="s">
        <v>1088</v>
      </c>
      <c r="E239" s="82">
        <v>128</v>
      </c>
      <c r="F239" s="85">
        <f>+VLOOKUP(A239,'[1]Hoja1'!$A$6:$D$568,4,0)</f>
        <v>729</v>
      </c>
      <c r="G239" s="86">
        <f t="shared" si="8"/>
        <v>364.5</v>
      </c>
      <c r="H239" s="87"/>
      <c r="I239" s="86">
        <f t="shared" si="9"/>
        <v>0</v>
      </c>
    </row>
    <row r="240" spans="1:9" s="11" customFormat="1" ht="15.75">
      <c r="A240" s="80">
        <v>4650</v>
      </c>
      <c r="B240" s="81" t="s">
        <v>1086</v>
      </c>
      <c r="C240" s="82" t="s">
        <v>174</v>
      </c>
      <c r="D240" s="83" t="s">
        <v>1089</v>
      </c>
      <c r="E240" s="82">
        <v>112</v>
      </c>
      <c r="F240" s="85">
        <f>+VLOOKUP(A240,'[1]Hoja1'!$A$6:$D$568,4,0)</f>
        <v>729</v>
      </c>
      <c r="G240" s="86">
        <f t="shared" si="8"/>
        <v>364.5</v>
      </c>
      <c r="H240" s="87"/>
      <c r="I240" s="86">
        <f t="shared" si="9"/>
        <v>0</v>
      </c>
    </row>
    <row r="241" spans="1:9" s="11" customFormat="1" ht="15.75">
      <c r="A241" s="80">
        <v>4651</v>
      </c>
      <c r="B241" s="81" t="s">
        <v>1086</v>
      </c>
      <c r="C241" s="82" t="s">
        <v>175</v>
      </c>
      <c r="D241" s="83" t="s">
        <v>1090</v>
      </c>
      <c r="E241" s="82">
        <v>112</v>
      </c>
      <c r="F241" s="85">
        <f>+VLOOKUP(A241,'[1]Hoja1'!$A$6:$D$568,4,0)</f>
        <v>729</v>
      </c>
      <c r="G241" s="86">
        <f t="shared" si="8"/>
        <v>364.5</v>
      </c>
      <c r="H241" s="87"/>
      <c r="I241" s="86">
        <f t="shared" si="9"/>
        <v>0</v>
      </c>
    </row>
    <row r="242" spans="1:9" s="11" customFormat="1" ht="15.75">
      <c r="A242" s="80">
        <v>4652</v>
      </c>
      <c r="B242" s="81" t="s">
        <v>1086</v>
      </c>
      <c r="C242" s="82" t="s">
        <v>176</v>
      </c>
      <c r="D242" s="83" t="s">
        <v>1091</v>
      </c>
      <c r="E242" s="82">
        <v>112</v>
      </c>
      <c r="F242" s="85">
        <f>+VLOOKUP(A242,'[1]Hoja1'!$A$6:$D$568,4,0)</f>
        <v>729</v>
      </c>
      <c r="G242" s="86">
        <f t="shared" si="8"/>
        <v>364.5</v>
      </c>
      <c r="H242" s="87"/>
      <c r="I242" s="86">
        <f t="shared" si="9"/>
        <v>0</v>
      </c>
    </row>
    <row r="243" spans="1:9" s="11" customFormat="1" ht="15.75">
      <c r="A243" s="80">
        <v>4653</v>
      </c>
      <c r="B243" s="81" t="s">
        <v>1086</v>
      </c>
      <c r="C243" s="82" t="s">
        <v>177</v>
      </c>
      <c r="D243" s="83" t="s">
        <v>1092</v>
      </c>
      <c r="E243" s="82">
        <v>112</v>
      </c>
      <c r="F243" s="85">
        <f>+VLOOKUP(A243,'[1]Hoja1'!$A$6:$D$568,4,0)</f>
        <v>729</v>
      </c>
      <c r="G243" s="86">
        <f t="shared" si="8"/>
        <v>364.5</v>
      </c>
      <c r="H243" s="87"/>
      <c r="I243" s="86">
        <f t="shared" si="9"/>
        <v>0</v>
      </c>
    </row>
    <row r="244" spans="1:9" s="11" customFormat="1" ht="15">
      <c r="A244" s="93">
        <v>3555</v>
      </c>
      <c r="B244" s="94" t="s">
        <v>1270</v>
      </c>
      <c r="C244" s="95">
        <v>9789915651231</v>
      </c>
      <c r="D244" s="94" t="s">
        <v>1268</v>
      </c>
      <c r="E244" s="96">
        <v>10</v>
      </c>
      <c r="F244" s="97">
        <v>1548</v>
      </c>
      <c r="G244" s="98">
        <f t="shared" si="8"/>
        <v>774</v>
      </c>
      <c r="H244" s="99"/>
      <c r="I244" s="98">
        <f t="shared" si="9"/>
        <v>0</v>
      </c>
    </row>
    <row r="245" spans="1:9" s="11" customFormat="1" ht="15">
      <c r="A245" s="93">
        <v>3556</v>
      </c>
      <c r="B245" s="98" t="s">
        <v>1271</v>
      </c>
      <c r="C245" s="95">
        <v>9789915651248</v>
      </c>
      <c r="D245" s="94" t="s">
        <v>1269</v>
      </c>
      <c r="E245" s="96">
        <v>10</v>
      </c>
      <c r="F245" s="97">
        <v>1548</v>
      </c>
      <c r="G245" s="98">
        <f t="shared" si="8"/>
        <v>774</v>
      </c>
      <c r="H245" s="99"/>
      <c r="I245" s="98">
        <f t="shared" si="9"/>
        <v>0</v>
      </c>
    </row>
    <row r="246" spans="1:9" s="11" customFormat="1" ht="15.75">
      <c r="A246" s="56" t="s">
        <v>829</v>
      </c>
      <c r="B246" s="57" t="s">
        <v>744</v>
      </c>
      <c r="C246" s="58" t="s">
        <v>792</v>
      </c>
      <c r="D246" s="59" t="s">
        <v>652</v>
      </c>
      <c r="E246" s="58"/>
      <c r="F246" s="60">
        <v>8520</v>
      </c>
      <c r="G246" s="61">
        <f t="shared" si="8"/>
        <v>4260</v>
      </c>
      <c r="H246" s="62"/>
      <c r="I246" s="61">
        <f t="shared" si="9"/>
        <v>0</v>
      </c>
    </row>
    <row r="247" spans="1:9" s="11" customFormat="1" ht="15.75">
      <c r="A247" s="56">
        <v>3890</v>
      </c>
      <c r="B247" s="57" t="s">
        <v>741</v>
      </c>
      <c r="C247" s="58" t="s">
        <v>194</v>
      </c>
      <c r="D247" s="59" t="s">
        <v>339</v>
      </c>
      <c r="E247" s="58">
        <v>10</v>
      </c>
      <c r="F247" s="60">
        <f>+VLOOKUP(A247,'[1]Hoja1'!$A$6:$D$568,4,0)</f>
        <v>996</v>
      </c>
      <c r="G247" s="61">
        <f t="shared" si="8"/>
        <v>498</v>
      </c>
      <c r="H247" s="62"/>
      <c r="I247" s="61">
        <f t="shared" si="9"/>
        <v>0</v>
      </c>
    </row>
    <row r="248" spans="1:9" s="11" customFormat="1" ht="15.75">
      <c r="A248" s="56">
        <v>3891</v>
      </c>
      <c r="B248" s="57" t="s">
        <v>741</v>
      </c>
      <c r="C248" s="58" t="s">
        <v>195</v>
      </c>
      <c r="D248" s="59" t="s">
        <v>340</v>
      </c>
      <c r="E248" s="58">
        <v>10</v>
      </c>
      <c r="F248" s="60">
        <f>+VLOOKUP(A248,'[1]Hoja1'!$A$6:$D$568,4,0)</f>
        <v>996</v>
      </c>
      <c r="G248" s="61">
        <f t="shared" si="8"/>
        <v>498</v>
      </c>
      <c r="H248" s="62"/>
      <c r="I248" s="61">
        <f t="shared" si="9"/>
        <v>0</v>
      </c>
    </row>
    <row r="249" spans="1:9" s="11" customFormat="1" ht="15.75">
      <c r="A249" s="56">
        <v>3892</v>
      </c>
      <c r="B249" s="57" t="s">
        <v>741</v>
      </c>
      <c r="C249" s="58" t="s">
        <v>196</v>
      </c>
      <c r="D249" s="59" t="s">
        <v>341</v>
      </c>
      <c r="E249" s="58">
        <v>10</v>
      </c>
      <c r="F249" s="60">
        <f>+VLOOKUP(A249,'[1]Hoja1'!$A$6:$D$568,4,0)</f>
        <v>996</v>
      </c>
      <c r="G249" s="61">
        <f t="shared" si="8"/>
        <v>498</v>
      </c>
      <c r="H249" s="62"/>
      <c r="I249" s="61">
        <f t="shared" si="9"/>
        <v>0</v>
      </c>
    </row>
    <row r="250" spans="1:9" s="11" customFormat="1" ht="15.75">
      <c r="A250" s="56">
        <v>3893</v>
      </c>
      <c r="B250" s="57" t="s">
        <v>741</v>
      </c>
      <c r="C250" s="58" t="s">
        <v>197</v>
      </c>
      <c r="D250" s="59" t="s">
        <v>342</v>
      </c>
      <c r="E250" s="58">
        <v>10</v>
      </c>
      <c r="F250" s="60">
        <f>+VLOOKUP(A250,'[1]Hoja1'!$A$6:$D$568,4,0)</f>
        <v>996</v>
      </c>
      <c r="G250" s="61">
        <f t="shared" si="8"/>
        <v>498</v>
      </c>
      <c r="H250" s="62"/>
      <c r="I250" s="61">
        <f t="shared" si="9"/>
        <v>0</v>
      </c>
    </row>
    <row r="251" spans="1:9" s="11" customFormat="1" ht="15.75">
      <c r="A251" s="56">
        <v>1950</v>
      </c>
      <c r="B251" s="57" t="s">
        <v>742</v>
      </c>
      <c r="C251" s="66" t="s">
        <v>376</v>
      </c>
      <c r="D251" s="59" t="s">
        <v>367</v>
      </c>
      <c r="E251" s="58">
        <v>14</v>
      </c>
      <c r="F251" s="60">
        <f>+VLOOKUP(A251,'[1]Hoja1'!$A$6:$D$568,4,0)</f>
        <v>635</v>
      </c>
      <c r="G251" s="61">
        <f t="shared" si="8"/>
        <v>317.5</v>
      </c>
      <c r="H251" s="62"/>
      <c r="I251" s="61">
        <f t="shared" si="9"/>
        <v>0</v>
      </c>
    </row>
    <row r="252" spans="1:9" s="11" customFormat="1" ht="15.75">
      <c r="A252" s="56">
        <v>1951</v>
      </c>
      <c r="B252" s="57" t="s">
        <v>742</v>
      </c>
      <c r="C252" s="66" t="s">
        <v>377</v>
      </c>
      <c r="D252" s="59" t="s">
        <v>16</v>
      </c>
      <c r="E252" s="58">
        <v>14</v>
      </c>
      <c r="F252" s="60">
        <f>+VLOOKUP(A252,'[1]Hoja1'!$A$6:$D$568,4,0)</f>
        <v>635</v>
      </c>
      <c r="G252" s="61">
        <f t="shared" si="8"/>
        <v>317.5</v>
      </c>
      <c r="H252" s="62"/>
      <c r="I252" s="61">
        <f t="shared" si="9"/>
        <v>0</v>
      </c>
    </row>
    <row r="253" spans="1:9" s="11" customFormat="1" ht="15.75">
      <c r="A253" s="56">
        <v>1952</v>
      </c>
      <c r="B253" s="57" t="s">
        <v>742</v>
      </c>
      <c r="C253" s="66" t="s">
        <v>378</v>
      </c>
      <c r="D253" s="59" t="s">
        <v>15</v>
      </c>
      <c r="E253" s="58">
        <v>14</v>
      </c>
      <c r="F253" s="60">
        <f>+VLOOKUP(A253,'[1]Hoja1'!$A$6:$D$568,4,0)</f>
        <v>635</v>
      </c>
      <c r="G253" s="61">
        <f t="shared" si="8"/>
        <v>317.5</v>
      </c>
      <c r="H253" s="62"/>
      <c r="I253" s="61">
        <f t="shared" si="9"/>
        <v>0</v>
      </c>
    </row>
    <row r="254" spans="1:9" s="11" customFormat="1" ht="15.75">
      <c r="A254" s="56">
        <v>1953</v>
      </c>
      <c r="B254" s="57" t="s">
        <v>742</v>
      </c>
      <c r="C254" s="66" t="s">
        <v>379</v>
      </c>
      <c r="D254" s="59" t="s">
        <v>64</v>
      </c>
      <c r="E254" s="58">
        <v>14</v>
      </c>
      <c r="F254" s="60">
        <f>+VLOOKUP(A254,'[1]Hoja1'!$A$6:$D$568,4,0)</f>
        <v>635</v>
      </c>
      <c r="G254" s="61">
        <f t="shared" si="8"/>
        <v>317.5</v>
      </c>
      <c r="H254" s="62"/>
      <c r="I254" s="61">
        <f t="shared" si="9"/>
        <v>0</v>
      </c>
    </row>
    <row r="255" spans="1:9" s="11" customFormat="1" ht="15.75">
      <c r="A255" s="80">
        <v>1763</v>
      </c>
      <c r="B255" s="81" t="s">
        <v>1093</v>
      </c>
      <c r="C255" s="84" t="s">
        <v>665</v>
      </c>
      <c r="D255" s="83" t="s">
        <v>1094</v>
      </c>
      <c r="E255" s="82">
        <v>8</v>
      </c>
      <c r="F255" s="85">
        <f>+VLOOKUP(A255,'[1]Hoja1'!$A$6:$D$568,4,0)</f>
        <v>492</v>
      </c>
      <c r="G255" s="86">
        <f t="shared" si="8"/>
        <v>246</v>
      </c>
      <c r="H255" s="87"/>
      <c r="I255" s="86">
        <f t="shared" si="9"/>
        <v>0</v>
      </c>
    </row>
    <row r="256" spans="1:9" s="11" customFormat="1" ht="15.75">
      <c r="A256" s="80">
        <v>1761</v>
      </c>
      <c r="B256" s="81" t="s">
        <v>1093</v>
      </c>
      <c r="C256" s="84" t="s">
        <v>663</v>
      </c>
      <c r="D256" s="83" t="s">
        <v>1095</v>
      </c>
      <c r="E256" s="82">
        <v>8</v>
      </c>
      <c r="F256" s="85">
        <f>+VLOOKUP(A256,'[1]Hoja1'!$A$6:$D$568,4,0)</f>
        <v>492</v>
      </c>
      <c r="G256" s="86">
        <f t="shared" si="8"/>
        <v>246</v>
      </c>
      <c r="H256" s="87"/>
      <c r="I256" s="86">
        <f t="shared" si="9"/>
        <v>0</v>
      </c>
    </row>
    <row r="257" spans="1:9" s="11" customFormat="1" ht="15.75">
      <c r="A257" s="80">
        <v>1762</v>
      </c>
      <c r="B257" s="81" t="s">
        <v>1093</v>
      </c>
      <c r="C257" s="84" t="s">
        <v>664</v>
      </c>
      <c r="D257" s="83" t="s">
        <v>1096</v>
      </c>
      <c r="E257" s="82">
        <v>8</v>
      </c>
      <c r="F257" s="85">
        <f>+VLOOKUP(A257,'[1]Hoja1'!$A$6:$D$568,4,0)</f>
        <v>492</v>
      </c>
      <c r="G257" s="86">
        <f t="shared" si="8"/>
        <v>246</v>
      </c>
      <c r="H257" s="87"/>
      <c r="I257" s="86">
        <f t="shared" si="9"/>
        <v>0</v>
      </c>
    </row>
    <row r="258" spans="1:9" s="11" customFormat="1" ht="15.75">
      <c r="A258" s="80">
        <v>1760</v>
      </c>
      <c r="B258" s="81" t="s">
        <v>1093</v>
      </c>
      <c r="C258" s="84" t="s">
        <v>662</v>
      </c>
      <c r="D258" s="83" t="s">
        <v>1097</v>
      </c>
      <c r="E258" s="82">
        <v>8</v>
      </c>
      <c r="F258" s="85">
        <f>+VLOOKUP(A258,'[1]Hoja1'!$A$6:$D$568,4,0)</f>
        <v>492</v>
      </c>
      <c r="G258" s="86">
        <f t="shared" si="8"/>
        <v>246</v>
      </c>
      <c r="H258" s="87"/>
      <c r="I258" s="86">
        <f t="shared" si="9"/>
        <v>0</v>
      </c>
    </row>
    <row r="259" spans="1:9" s="11" customFormat="1" ht="15.75">
      <c r="A259" s="56">
        <v>1997</v>
      </c>
      <c r="B259" s="57" t="s">
        <v>743</v>
      </c>
      <c r="C259" s="66" t="s">
        <v>505</v>
      </c>
      <c r="D259" s="59" t="s">
        <v>503</v>
      </c>
      <c r="E259" s="58">
        <v>60</v>
      </c>
      <c r="F259" s="60">
        <f>+VLOOKUP(A259,'[1]Hoja1'!$A$6:$D$568,4,0)</f>
        <v>735</v>
      </c>
      <c r="G259" s="61">
        <f aca="true" t="shared" si="10" ref="G259:G322">F259*0.5</f>
        <v>367.5</v>
      </c>
      <c r="H259" s="62"/>
      <c r="I259" s="61">
        <f t="shared" si="9"/>
        <v>0</v>
      </c>
    </row>
    <row r="260" spans="1:9" s="11" customFormat="1" ht="15.75">
      <c r="A260" s="56">
        <v>1998</v>
      </c>
      <c r="B260" s="57" t="s">
        <v>743</v>
      </c>
      <c r="C260" s="66" t="s">
        <v>506</v>
      </c>
      <c r="D260" s="59" t="s">
        <v>504</v>
      </c>
      <c r="E260" s="58">
        <v>60</v>
      </c>
      <c r="F260" s="60">
        <f>+VLOOKUP(A260,'[1]Hoja1'!$A$6:$D$568,4,0)</f>
        <v>735</v>
      </c>
      <c r="G260" s="61">
        <f t="shared" si="10"/>
        <v>367.5</v>
      </c>
      <c r="H260" s="62"/>
      <c r="I260" s="61">
        <f t="shared" si="9"/>
        <v>0</v>
      </c>
    </row>
    <row r="261" spans="1:9" s="11" customFormat="1" ht="15.75">
      <c r="A261" s="80">
        <v>4590</v>
      </c>
      <c r="B261" s="81" t="s">
        <v>1098</v>
      </c>
      <c r="C261" s="84" t="s">
        <v>453</v>
      </c>
      <c r="D261" s="83" t="s">
        <v>1099</v>
      </c>
      <c r="E261" s="82">
        <v>112</v>
      </c>
      <c r="F261" s="85">
        <f>+VLOOKUP(A261,'[1]Hoja1'!$A$6:$D$568,4,0)</f>
        <v>996</v>
      </c>
      <c r="G261" s="86">
        <f t="shared" si="10"/>
        <v>498</v>
      </c>
      <c r="H261" s="87"/>
      <c r="I261" s="86">
        <f t="shared" si="9"/>
        <v>0</v>
      </c>
    </row>
    <row r="262" spans="1:9" s="11" customFormat="1" ht="15.75">
      <c r="A262" s="80">
        <v>4612</v>
      </c>
      <c r="B262" s="81" t="s">
        <v>1098</v>
      </c>
      <c r="C262" s="82" t="s">
        <v>542</v>
      </c>
      <c r="D262" s="83" t="s">
        <v>1100</v>
      </c>
      <c r="E262" s="92">
        <v>112</v>
      </c>
      <c r="F262" s="85">
        <f>+VLOOKUP(A262,'[1]Hoja1'!$A$6:$D$568,4,0)</f>
        <v>729</v>
      </c>
      <c r="G262" s="86">
        <f t="shared" si="10"/>
        <v>364.5</v>
      </c>
      <c r="H262" s="87"/>
      <c r="I262" s="86">
        <f t="shared" si="9"/>
        <v>0</v>
      </c>
    </row>
    <row r="263" spans="1:9" s="11" customFormat="1" ht="15.75">
      <c r="A263" s="80">
        <v>4610</v>
      </c>
      <c r="B263" s="81" t="s">
        <v>1098</v>
      </c>
      <c r="C263" s="82" t="s">
        <v>354</v>
      </c>
      <c r="D263" s="83" t="s">
        <v>1101</v>
      </c>
      <c r="E263" s="82">
        <v>112</v>
      </c>
      <c r="F263" s="85">
        <f>+VLOOKUP(A263,'[1]Hoja1'!$A$6:$D$568,4,0)</f>
        <v>729</v>
      </c>
      <c r="G263" s="86">
        <f t="shared" si="10"/>
        <v>364.5</v>
      </c>
      <c r="H263" s="87"/>
      <c r="I263" s="86">
        <f t="shared" si="9"/>
        <v>0</v>
      </c>
    </row>
    <row r="264" spans="1:9" s="11" customFormat="1" ht="15.75">
      <c r="A264" s="80">
        <v>4608</v>
      </c>
      <c r="B264" s="81" t="s">
        <v>1098</v>
      </c>
      <c r="C264" s="82" t="s">
        <v>352</v>
      </c>
      <c r="D264" s="83" t="s">
        <v>1102</v>
      </c>
      <c r="E264" s="82">
        <v>112</v>
      </c>
      <c r="F264" s="85">
        <f>+VLOOKUP(A264,'[1]Hoja1'!$A$6:$D$568,4,0)</f>
        <v>729</v>
      </c>
      <c r="G264" s="86">
        <f t="shared" si="10"/>
        <v>364.5</v>
      </c>
      <c r="H264" s="87"/>
      <c r="I264" s="86">
        <f t="shared" si="9"/>
        <v>0</v>
      </c>
    </row>
    <row r="265" spans="1:9" s="11" customFormat="1" ht="15.75">
      <c r="A265" s="80">
        <v>4601</v>
      </c>
      <c r="B265" s="81" t="s">
        <v>1098</v>
      </c>
      <c r="C265" s="82" t="s">
        <v>42</v>
      </c>
      <c r="D265" s="83" t="s">
        <v>1103</v>
      </c>
      <c r="E265" s="82">
        <v>112</v>
      </c>
      <c r="F265" s="85">
        <f>+VLOOKUP(A265,'[1]Hoja1'!$A$6:$D$568,4,0)</f>
        <v>729</v>
      </c>
      <c r="G265" s="86">
        <f t="shared" si="10"/>
        <v>364.5</v>
      </c>
      <c r="H265" s="87"/>
      <c r="I265" s="86">
        <f t="shared" si="9"/>
        <v>0</v>
      </c>
    </row>
    <row r="266" spans="1:9" s="11" customFormat="1" ht="15.75">
      <c r="A266" s="80">
        <v>4613</v>
      </c>
      <c r="B266" s="81" t="s">
        <v>1098</v>
      </c>
      <c r="C266" s="82" t="s">
        <v>543</v>
      </c>
      <c r="D266" s="83" t="s">
        <v>1104</v>
      </c>
      <c r="E266" s="92">
        <v>112</v>
      </c>
      <c r="F266" s="85">
        <f>+VLOOKUP(A266,'[1]Hoja1'!$A$6:$D$568,4,0)</f>
        <v>729</v>
      </c>
      <c r="G266" s="86">
        <f t="shared" si="10"/>
        <v>364.5</v>
      </c>
      <c r="H266" s="87"/>
      <c r="I266" s="86">
        <f t="shared" si="9"/>
        <v>0</v>
      </c>
    </row>
    <row r="267" spans="1:9" s="11" customFormat="1" ht="15.75">
      <c r="A267" s="80">
        <v>4605</v>
      </c>
      <c r="B267" s="81" t="s">
        <v>1098</v>
      </c>
      <c r="C267" s="82" t="s">
        <v>199</v>
      </c>
      <c r="D267" s="83" t="s">
        <v>1105</v>
      </c>
      <c r="E267" s="82">
        <v>112</v>
      </c>
      <c r="F267" s="85">
        <f>+VLOOKUP(A267,'[1]Hoja1'!$A$6:$D$568,4,0)</f>
        <v>729</v>
      </c>
      <c r="G267" s="86">
        <f t="shared" si="10"/>
        <v>364.5</v>
      </c>
      <c r="H267" s="87"/>
      <c r="I267" s="86">
        <f t="shared" si="9"/>
        <v>0</v>
      </c>
    </row>
    <row r="268" spans="1:9" s="11" customFormat="1" ht="15.75">
      <c r="A268" s="80">
        <v>4614</v>
      </c>
      <c r="B268" s="81" t="s">
        <v>1098</v>
      </c>
      <c r="C268" s="82" t="s">
        <v>667</v>
      </c>
      <c r="D268" s="83" t="s">
        <v>1106</v>
      </c>
      <c r="E268" s="82">
        <v>112</v>
      </c>
      <c r="F268" s="85">
        <f>+VLOOKUP(A268,'[1]Hoja1'!$A$6:$D$568,4,0)</f>
        <v>729</v>
      </c>
      <c r="G268" s="86">
        <f t="shared" si="10"/>
        <v>364.5</v>
      </c>
      <c r="H268" s="87"/>
      <c r="I268" s="86">
        <f aca="true" t="shared" si="11" ref="I268:I331">G268*H268</f>
        <v>0</v>
      </c>
    </row>
    <row r="269" spans="1:9" s="11" customFormat="1" ht="15.75">
      <c r="A269" s="80">
        <v>4607</v>
      </c>
      <c r="B269" s="81" t="s">
        <v>1098</v>
      </c>
      <c r="C269" s="82" t="s">
        <v>201</v>
      </c>
      <c r="D269" s="83" t="s">
        <v>1107</v>
      </c>
      <c r="E269" s="82">
        <v>112</v>
      </c>
      <c r="F269" s="85">
        <f>+VLOOKUP(A269,'[1]Hoja1'!$A$6:$D$568,4,0)</f>
        <v>729</v>
      </c>
      <c r="G269" s="86">
        <f t="shared" si="10"/>
        <v>364.5</v>
      </c>
      <c r="H269" s="87"/>
      <c r="I269" s="86">
        <f t="shared" si="11"/>
        <v>0</v>
      </c>
    </row>
    <row r="270" spans="1:9" s="11" customFormat="1" ht="15.75">
      <c r="A270" s="80">
        <v>4609</v>
      </c>
      <c r="B270" s="81" t="s">
        <v>1098</v>
      </c>
      <c r="C270" s="82" t="s">
        <v>353</v>
      </c>
      <c r="D270" s="83" t="s">
        <v>1108</v>
      </c>
      <c r="E270" s="82">
        <v>112</v>
      </c>
      <c r="F270" s="85">
        <f>+VLOOKUP(A270,'[1]Hoja1'!$A$6:$D$568,4,0)</f>
        <v>729</v>
      </c>
      <c r="G270" s="86">
        <f t="shared" si="10"/>
        <v>364.5</v>
      </c>
      <c r="H270" s="87"/>
      <c r="I270" s="86">
        <f t="shared" si="11"/>
        <v>0</v>
      </c>
    </row>
    <row r="271" spans="1:9" s="11" customFormat="1" ht="15.75">
      <c r="A271" s="80">
        <v>4615</v>
      </c>
      <c r="B271" s="81" t="s">
        <v>1098</v>
      </c>
      <c r="C271" s="82" t="s">
        <v>666</v>
      </c>
      <c r="D271" s="83" t="s">
        <v>1109</v>
      </c>
      <c r="E271" s="92">
        <v>112</v>
      </c>
      <c r="F271" s="85">
        <f>+VLOOKUP(A271,'[1]Hoja1'!$A$6:$D$568,4,0)</f>
        <v>729</v>
      </c>
      <c r="G271" s="86">
        <f t="shared" si="10"/>
        <v>364.5</v>
      </c>
      <c r="H271" s="87"/>
      <c r="I271" s="86">
        <f t="shared" si="11"/>
        <v>0</v>
      </c>
    </row>
    <row r="272" spans="1:9" s="11" customFormat="1" ht="15.75">
      <c r="A272" s="80">
        <v>4603</v>
      </c>
      <c r="B272" s="81" t="s">
        <v>1098</v>
      </c>
      <c r="C272" s="82" t="s">
        <v>44</v>
      </c>
      <c r="D272" s="83" t="s">
        <v>1110</v>
      </c>
      <c r="E272" s="82">
        <v>112</v>
      </c>
      <c r="F272" s="85">
        <f>+VLOOKUP(A272,'[1]Hoja1'!$A$6:$D$568,4,0)</f>
        <v>729</v>
      </c>
      <c r="G272" s="86">
        <f t="shared" si="10"/>
        <v>364.5</v>
      </c>
      <c r="H272" s="87"/>
      <c r="I272" s="86">
        <f t="shared" si="11"/>
        <v>0</v>
      </c>
    </row>
    <row r="273" spans="1:9" s="11" customFormat="1" ht="15.75">
      <c r="A273" s="80">
        <v>4606</v>
      </c>
      <c r="B273" s="81" t="s">
        <v>1098</v>
      </c>
      <c r="C273" s="82" t="s">
        <v>200</v>
      </c>
      <c r="D273" s="83" t="s">
        <v>1111</v>
      </c>
      <c r="E273" s="82">
        <v>112</v>
      </c>
      <c r="F273" s="85">
        <f>+VLOOKUP(A273,'[1]Hoja1'!$A$6:$D$568,4,0)</f>
        <v>729</v>
      </c>
      <c r="G273" s="86">
        <f t="shared" si="10"/>
        <v>364.5</v>
      </c>
      <c r="H273" s="87"/>
      <c r="I273" s="86">
        <f t="shared" si="11"/>
        <v>0</v>
      </c>
    </row>
    <row r="274" spans="1:9" s="11" customFormat="1" ht="15.75">
      <c r="A274" s="80">
        <v>4600</v>
      </c>
      <c r="B274" s="81" t="s">
        <v>1098</v>
      </c>
      <c r="C274" s="82" t="s">
        <v>41</v>
      </c>
      <c r="D274" s="83" t="s">
        <v>1112</v>
      </c>
      <c r="E274" s="82">
        <v>112</v>
      </c>
      <c r="F274" s="85">
        <f>+VLOOKUP(A274,'[1]Hoja1'!$A$6:$D$568,4,0)</f>
        <v>729</v>
      </c>
      <c r="G274" s="86">
        <f t="shared" si="10"/>
        <v>364.5</v>
      </c>
      <c r="H274" s="87"/>
      <c r="I274" s="86">
        <f t="shared" si="11"/>
        <v>0</v>
      </c>
    </row>
    <row r="275" spans="1:9" s="11" customFormat="1" ht="15.75">
      <c r="A275" s="80">
        <v>4604</v>
      </c>
      <c r="B275" s="81" t="s">
        <v>1098</v>
      </c>
      <c r="C275" s="82" t="s">
        <v>198</v>
      </c>
      <c r="D275" s="83" t="s">
        <v>1113</v>
      </c>
      <c r="E275" s="82">
        <v>112</v>
      </c>
      <c r="F275" s="85">
        <f>+VLOOKUP(A275,'[1]Hoja1'!$A$6:$D$568,4,0)</f>
        <v>729</v>
      </c>
      <c r="G275" s="86">
        <f t="shared" si="10"/>
        <v>364.5</v>
      </c>
      <c r="H275" s="87"/>
      <c r="I275" s="86">
        <f t="shared" si="11"/>
        <v>0</v>
      </c>
    </row>
    <row r="276" spans="1:9" s="11" customFormat="1" ht="15.75">
      <c r="A276" s="80">
        <v>4602</v>
      </c>
      <c r="B276" s="81" t="s">
        <v>1098</v>
      </c>
      <c r="C276" s="82" t="s">
        <v>43</v>
      </c>
      <c r="D276" s="83" t="s">
        <v>1114</v>
      </c>
      <c r="E276" s="82">
        <v>112</v>
      </c>
      <c r="F276" s="85">
        <f>+VLOOKUP(A276,'[1]Hoja1'!$A$6:$D$568,4,0)</f>
        <v>729</v>
      </c>
      <c r="G276" s="86">
        <f t="shared" si="10"/>
        <v>364.5</v>
      </c>
      <c r="H276" s="87"/>
      <c r="I276" s="86">
        <f t="shared" si="11"/>
        <v>0</v>
      </c>
    </row>
    <row r="277" spans="1:9" s="11" customFormat="1" ht="15.75">
      <c r="A277" s="80">
        <v>4611</v>
      </c>
      <c r="B277" s="81" t="s">
        <v>1098</v>
      </c>
      <c r="C277" s="82" t="s">
        <v>355</v>
      </c>
      <c r="D277" s="83" t="s">
        <v>1115</v>
      </c>
      <c r="E277" s="82">
        <v>112</v>
      </c>
      <c r="F277" s="85">
        <f>+VLOOKUP(A277,'[1]Hoja1'!$A$6:$D$568,4,0)</f>
        <v>729</v>
      </c>
      <c r="G277" s="86">
        <f t="shared" si="10"/>
        <v>364.5</v>
      </c>
      <c r="H277" s="87"/>
      <c r="I277" s="86">
        <f t="shared" si="11"/>
        <v>0</v>
      </c>
    </row>
    <row r="278" spans="1:9" s="11" customFormat="1" ht="15">
      <c r="A278" s="88">
        <v>2487</v>
      </c>
      <c r="B278" s="81" t="s">
        <v>987</v>
      </c>
      <c r="C278" s="84">
        <v>9789974904958</v>
      </c>
      <c r="D278" s="89" t="s">
        <v>928</v>
      </c>
      <c r="E278" s="82">
        <v>28</v>
      </c>
      <c r="F278" s="85">
        <f>+VLOOKUP(A278,'[1]Hoja1'!$A$6:$D$568,4,0)</f>
        <v>1128</v>
      </c>
      <c r="G278" s="86">
        <f t="shared" si="10"/>
        <v>564</v>
      </c>
      <c r="H278" s="90"/>
      <c r="I278" s="86">
        <f t="shared" si="11"/>
        <v>0</v>
      </c>
    </row>
    <row r="279" spans="1:9" s="11" customFormat="1" ht="15.75">
      <c r="A279" s="80">
        <v>4780</v>
      </c>
      <c r="B279" s="81" t="s">
        <v>1116</v>
      </c>
      <c r="C279" s="82" t="s">
        <v>668</v>
      </c>
      <c r="D279" s="83" t="s">
        <v>1117</v>
      </c>
      <c r="E279" s="84">
        <v>96</v>
      </c>
      <c r="F279" s="85">
        <f>+VLOOKUP(A279,'[1]Hoja1'!$A$6:$D$568,4,0)</f>
        <v>1228</v>
      </c>
      <c r="G279" s="86">
        <f t="shared" si="10"/>
        <v>614</v>
      </c>
      <c r="H279" s="87"/>
      <c r="I279" s="86">
        <f t="shared" si="11"/>
        <v>0</v>
      </c>
    </row>
    <row r="280" spans="1:9" s="11" customFormat="1" ht="15.75">
      <c r="A280" s="80">
        <v>4781</v>
      </c>
      <c r="B280" s="81" t="s">
        <v>1116</v>
      </c>
      <c r="C280" s="82" t="s">
        <v>669</v>
      </c>
      <c r="D280" s="83" t="s">
        <v>1118</v>
      </c>
      <c r="E280" s="84">
        <v>96</v>
      </c>
      <c r="F280" s="85">
        <f>+VLOOKUP(A280,'[1]Hoja1'!$A$6:$D$568,4,0)</f>
        <v>1228</v>
      </c>
      <c r="G280" s="86">
        <f t="shared" si="10"/>
        <v>614</v>
      </c>
      <c r="H280" s="87"/>
      <c r="I280" s="86">
        <f t="shared" si="11"/>
        <v>0</v>
      </c>
    </row>
    <row r="281" spans="1:9" s="11" customFormat="1" ht="15.75">
      <c r="A281" s="80">
        <v>4782</v>
      </c>
      <c r="B281" s="81" t="s">
        <v>1116</v>
      </c>
      <c r="C281" s="82" t="s">
        <v>670</v>
      </c>
      <c r="D281" s="83" t="s">
        <v>1119</v>
      </c>
      <c r="E281" s="84">
        <v>96</v>
      </c>
      <c r="F281" s="85">
        <f>+VLOOKUP(A281,'[1]Hoja1'!$A$6:$D$568,4,0)</f>
        <v>1228</v>
      </c>
      <c r="G281" s="86">
        <f t="shared" si="10"/>
        <v>614</v>
      </c>
      <c r="H281" s="87"/>
      <c r="I281" s="86">
        <f t="shared" si="11"/>
        <v>0</v>
      </c>
    </row>
    <row r="282" spans="1:9" s="11" customFormat="1" ht="15.75">
      <c r="A282" s="80">
        <v>4783</v>
      </c>
      <c r="B282" s="81" t="s">
        <v>1116</v>
      </c>
      <c r="C282" s="82" t="s">
        <v>671</v>
      </c>
      <c r="D282" s="83" t="s">
        <v>1120</v>
      </c>
      <c r="E282" s="84">
        <v>96</v>
      </c>
      <c r="F282" s="85">
        <f>+VLOOKUP(A282,'[1]Hoja1'!$A$6:$D$568,4,0)</f>
        <v>1228</v>
      </c>
      <c r="G282" s="86">
        <f t="shared" si="10"/>
        <v>614</v>
      </c>
      <c r="H282" s="87"/>
      <c r="I282" s="86">
        <f t="shared" si="11"/>
        <v>0</v>
      </c>
    </row>
    <row r="283" spans="1:9" s="11" customFormat="1" ht="15.75">
      <c r="A283" s="56">
        <v>33410</v>
      </c>
      <c r="B283" s="57" t="s">
        <v>745</v>
      </c>
      <c r="C283" s="58" t="s">
        <v>31</v>
      </c>
      <c r="D283" s="59" t="s">
        <v>318</v>
      </c>
      <c r="E283" s="58">
        <v>64</v>
      </c>
      <c r="F283" s="60">
        <f>+VLOOKUP(A283,'[1]Hoja1'!$A$6:$D$568,4,0)</f>
        <v>1256</v>
      </c>
      <c r="G283" s="61">
        <f t="shared" si="10"/>
        <v>628</v>
      </c>
      <c r="H283" s="62"/>
      <c r="I283" s="61">
        <f t="shared" si="11"/>
        <v>0</v>
      </c>
    </row>
    <row r="284" spans="1:9" s="11" customFormat="1" ht="15.75">
      <c r="A284" s="56">
        <v>33411</v>
      </c>
      <c r="B284" s="57" t="s">
        <v>745</v>
      </c>
      <c r="C284" s="58" t="s">
        <v>32</v>
      </c>
      <c r="D284" s="59" t="s">
        <v>319</v>
      </c>
      <c r="E284" s="58">
        <v>64</v>
      </c>
      <c r="F284" s="60">
        <f>+VLOOKUP(A284,'[1]Hoja1'!$A$6:$D$568,4,0)</f>
        <v>1256</v>
      </c>
      <c r="G284" s="61">
        <f t="shared" si="10"/>
        <v>628</v>
      </c>
      <c r="H284" s="62"/>
      <c r="I284" s="61">
        <f t="shared" si="11"/>
        <v>0</v>
      </c>
    </row>
    <row r="285" spans="1:9" s="11" customFormat="1" ht="15.75">
      <c r="A285" s="56">
        <v>33412</v>
      </c>
      <c r="B285" s="57" t="s">
        <v>745</v>
      </c>
      <c r="C285" s="58" t="s">
        <v>134</v>
      </c>
      <c r="D285" s="59" t="s">
        <v>343</v>
      </c>
      <c r="E285" s="58">
        <v>64</v>
      </c>
      <c r="F285" s="60">
        <f>+VLOOKUP(A285,'[1]Hoja1'!$A$6:$D$568,4,0)</f>
        <v>1256</v>
      </c>
      <c r="G285" s="61">
        <f t="shared" si="10"/>
        <v>628</v>
      </c>
      <c r="H285" s="62"/>
      <c r="I285" s="61">
        <f t="shared" si="11"/>
        <v>0</v>
      </c>
    </row>
    <row r="286" spans="1:9" s="11" customFormat="1" ht="15.75">
      <c r="A286" s="56">
        <v>33413</v>
      </c>
      <c r="B286" s="57" t="s">
        <v>745</v>
      </c>
      <c r="C286" s="58" t="s">
        <v>189</v>
      </c>
      <c r="D286" s="59" t="s">
        <v>188</v>
      </c>
      <c r="E286" s="58">
        <v>64</v>
      </c>
      <c r="F286" s="60">
        <f>+VLOOKUP(A286,'[1]Hoja1'!$A$6:$D$568,4,0)</f>
        <v>1256</v>
      </c>
      <c r="G286" s="61">
        <f t="shared" si="10"/>
        <v>628</v>
      </c>
      <c r="H286" s="62"/>
      <c r="I286" s="61">
        <f t="shared" si="11"/>
        <v>0</v>
      </c>
    </row>
    <row r="287" spans="1:9" s="11" customFormat="1" ht="15">
      <c r="A287" s="88">
        <v>33294</v>
      </c>
      <c r="B287" s="81" t="s">
        <v>958</v>
      </c>
      <c r="C287" s="84">
        <v>9789974904170</v>
      </c>
      <c r="D287" s="89" t="s">
        <v>958</v>
      </c>
      <c r="E287" s="82">
        <v>176</v>
      </c>
      <c r="F287" s="85">
        <f>+VLOOKUP(A287,'[1]Hoja1'!$A$6:$D$568,4,0)</f>
        <v>1796</v>
      </c>
      <c r="G287" s="86">
        <f t="shared" si="10"/>
        <v>898</v>
      </c>
      <c r="H287" s="90"/>
      <c r="I287" s="86">
        <f t="shared" si="11"/>
        <v>0</v>
      </c>
    </row>
    <row r="288" spans="1:9" s="11" customFormat="1" ht="15.75">
      <c r="A288" s="56">
        <v>2008</v>
      </c>
      <c r="B288" s="57" t="s">
        <v>746</v>
      </c>
      <c r="C288" s="58" t="s">
        <v>517</v>
      </c>
      <c r="D288" s="59" t="s">
        <v>519</v>
      </c>
      <c r="E288" s="58">
        <v>24</v>
      </c>
      <c r="F288" s="64">
        <f>+VLOOKUP(A288,'[1]Hoja1'!$A$6:$D$568,4,0)</f>
        <v>2236</v>
      </c>
      <c r="G288" s="61">
        <f t="shared" si="10"/>
        <v>1118</v>
      </c>
      <c r="H288" s="62"/>
      <c r="I288" s="61">
        <f t="shared" si="11"/>
        <v>0</v>
      </c>
    </row>
    <row r="289" spans="1:9" s="11" customFormat="1" ht="15.75">
      <c r="A289" s="56">
        <v>2009</v>
      </c>
      <c r="B289" s="57" t="s">
        <v>746</v>
      </c>
      <c r="C289" s="58" t="s">
        <v>518</v>
      </c>
      <c r="D289" s="59" t="s">
        <v>520</v>
      </c>
      <c r="E289" s="58">
        <v>24</v>
      </c>
      <c r="F289" s="64">
        <f>+VLOOKUP(A289,'[1]Hoja1'!$A$6:$D$568,4,0)</f>
        <v>2236</v>
      </c>
      <c r="G289" s="61">
        <f t="shared" si="10"/>
        <v>1118</v>
      </c>
      <c r="H289" s="62"/>
      <c r="I289" s="61">
        <f t="shared" si="11"/>
        <v>0</v>
      </c>
    </row>
    <row r="290" spans="1:9" s="11" customFormat="1" ht="15.75">
      <c r="A290" s="56">
        <v>3520</v>
      </c>
      <c r="B290" s="57" t="s">
        <v>747</v>
      </c>
      <c r="C290" s="58" t="s">
        <v>262</v>
      </c>
      <c r="D290" s="59" t="s">
        <v>140</v>
      </c>
      <c r="E290" s="58">
        <v>10</v>
      </c>
      <c r="F290" s="60">
        <f>+VLOOKUP(A290,'[1]Hoja1'!$A$6:$D$568,4,0)</f>
        <v>860</v>
      </c>
      <c r="G290" s="61">
        <f t="shared" si="10"/>
        <v>430</v>
      </c>
      <c r="H290" s="62"/>
      <c r="I290" s="61">
        <f t="shared" si="11"/>
        <v>0</v>
      </c>
    </row>
    <row r="291" spans="1:9" s="11" customFormat="1" ht="15.75">
      <c r="A291" s="56">
        <v>3521</v>
      </c>
      <c r="B291" s="57" t="s">
        <v>747</v>
      </c>
      <c r="C291" s="58" t="s">
        <v>263</v>
      </c>
      <c r="D291" s="59" t="s">
        <v>159</v>
      </c>
      <c r="E291" s="58">
        <v>10</v>
      </c>
      <c r="F291" s="60">
        <f>+VLOOKUP(A291,'[1]Hoja1'!$A$6:$D$568,4,0)</f>
        <v>860</v>
      </c>
      <c r="G291" s="61">
        <f t="shared" si="10"/>
        <v>430</v>
      </c>
      <c r="H291" s="62"/>
      <c r="I291" s="61">
        <f t="shared" si="11"/>
        <v>0</v>
      </c>
    </row>
    <row r="292" spans="1:9" s="11" customFormat="1" ht="15.75">
      <c r="A292" s="56">
        <v>3522</v>
      </c>
      <c r="B292" s="57" t="s">
        <v>747</v>
      </c>
      <c r="C292" s="58" t="s">
        <v>264</v>
      </c>
      <c r="D292" s="59" t="s">
        <v>101</v>
      </c>
      <c r="E292" s="58">
        <v>10</v>
      </c>
      <c r="F292" s="60">
        <f>+VLOOKUP(A292,'[1]Hoja1'!$A$6:$D$568,4,0)</f>
        <v>860</v>
      </c>
      <c r="G292" s="61">
        <f t="shared" si="10"/>
        <v>430</v>
      </c>
      <c r="H292" s="62"/>
      <c r="I292" s="61">
        <f t="shared" si="11"/>
        <v>0</v>
      </c>
    </row>
    <row r="293" spans="1:9" s="11" customFormat="1" ht="15.75">
      <c r="A293" s="56">
        <v>3523</v>
      </c>
      <c r="B293" s="57" t="s">
        <v>747</v>
      </c>
      <c r="C293" s="58" t="s">
        <v>265</v>
      </c>
      <c r="D293" s="59" t="s">
        <v>102</v>
      </c>
      <c r="E293" s="58">
        <v>10</v>
      </c>
      <c r="F293" s="60">
        <f>+VLOOKUP(A293,'[1]Hoja1'!$A$6:$D$568,4,0)</f>
        <v>860</v>
      </c>
      <c r="G293" s="61">
        <f t="shared" si="10"/>
        <v>430</v>
      </c>
      <c r="H293" s="62"/>
      <c r="I293" s="61">
        <f t="shared" si="11"/>
        <v>0</v>
      </c>
    </row>
    <row r="294" spans="1:9" s="11" customFormat="1" ht="15.75">
      <c r="A294" s="56">
        <v>1770</v>
      </c>
      <c r="B294" s="57" t="s">
        <v>748</v>
      </c>
      <c r="C294" s="58" t="s">
        <v>551</v>
      </c>
      <c r="D294" s="59" t="s">
        <v>549</v>
      </c>
      <c r="E294" s="58">
        <v>32</v>
      </c>
      <c r="F294" s="60">
        <f>+VLOOKUP(A294,'[1]Hoja1'!$A$6:$D$568,4,0)</f>
        <v>1750</v>
      </c>
      <c r="G294" s="61">
        <f t="shared" si="10"/>
        <v>875</v>
      </c>
      <c r="H294" s="62"/>
      <c r="I294" s="61">
        <f t="shared" si="11"/>
        <v>0</v>
      </c>
    </row>
    <row r="295" spans="1:9" s="11" customFormat="1" ht="15.75">
      <c r="A295" s="56">
        <v>1171</v>
      </c>
      <c r="B295" s="57" t="s">
        <v>748</v>
      </c>
      <c r="C295" s="58" t="s">
        <v>552</v>
      </c>
      <c r="D295" s="59" t="s">
        <v>550</v>
      </c>
      <c r="E295" s="58">
        <v>32</v>
      </c>
      <c r="F295" s="60">
        <v>1750</v>
      </c>
      <c r="G295" s="61">
        <f t="shared" si="10"/>
        <v>875</v>
      </c>
      <c r="H295" s="62"/>
      <c r="I295" s="61">
        <f t="shared" si="11"/>
        <v>0</v>
      </c>
    </row>
    <row r="296" spans="1:9" s="11" customFormat="1" ht="15.75">
      <c r="A296" s="56">
        <v>2195</v>
      </c>
      <c r="B296" s="57" t="s">
        <v>749</v>
      </c>
      <c r="C296" s="58" t="s">
        <v>360</v>
      </c>
      <c r="D296" s="59" t="s">
        <v>358</v>
      </c>
      <c r="E296" s="58">
        <v>8</v>
      </c>
      <c r="F296" s="60">
        <f>+VLOOKUP(A296,'[1]Hoja1'!$A$6:$D$568,4,0)</f>
        <v>1586</v>
      </c>
      <c r="G296" s="61">
        <f t="shared" si="10"/>
        <v>793</v>
      </c>
      <c r="H296" s="62"/>
      <c r="I296" s="61">
        <f t="shared" si="11"/>
        <v>0</v>
      </c>
    </row>
    <row r="297" spans="1:9" s="11" customFormat="1" ht="15.75">
      <c r="A297" s="56">
        <v>2194</v>
      </c>
      <c r="B297" s="57" t="s">
        <v>749</v>
      </c>
      <c r="C297" s="58" t="s">
        <v>359</v>
      </c>
      <c r="D297" s="59" t="s">
        <v>848</v>
      </c>
      <c r="E297" s="58">
        <v>8</v>
      </c>
      <c r="F297" s="60">
        <v>1586</v>
      </c>
      <c r="G297" s="61">
        <f t="shared" si="10"/>
        <v>793</v>
      </c>
      <c r="H297" s="62"/>
      <c r="I297" s="61">
        <f t="shared" si="11"/>
        <v>0</v>
      </c>
    </row>
    <row r="298" spans="1:9" s="11" customFormat="1" ht="15.75">
      <c r="A298" s="56">
        <v>2192</v>
      </c>
      <c r="B298" s="57" t="s">
        <v>749</v>
      </c>
      <c r="C298" s="58" t="s">
        <v>46</v>
      </c>
      <c r="D298" s="59" t="s">
        <v>849</v>
      </c>
      <c r="E298" s="58">
        <v>8</v>
      </c>
      <c r="F298" s="60">
        <v>1586</v>
      </c>
      <c r="G298" s="61">
        <f t="shared" si="10"/>
        <v>793</v>
      </c>
      <c r="H298" s="62"/>
      <c r="I298" s="61">
        <f t="shared" si="11"/>
        <v>0</v>
      </c>
    </row>
    <row r="299" spans="1:9" s="11" customFormat="1" ht="15.75">
      <c r="A299" s="56">
        <v>2190</v>
      </c>
      <c r="B299" s="57" t="s">
        <v>749</v>
      </c>
      <c r="C299" s="58" t="s">
        <v>55</v>
      </c>
      <c r="D299" s="59" t="s">
        <v>850</v>
      </c>
      <c r="E299" s="58">
        <v>8</v>
      </c>
      <c r="F299" s="60">
        <v>1586</v>
      </c>
      <c r="G299" s="61">
        <f t="shared" si="10"/>
        <v>793</v>
      </c>
      <c r="H299" s="62"/>
      <c r="I299" s="61">
        <f t="shared" si="11"/>
        <v>0</v>
      </c>
    </row>
    <row r="300" spans="1:9" s="11" customFormat="1" ht="15.75">
      <c r="A300" s="56">
        <v>2191</v>
      </c>
      <c r="B300" s="57" t="s">
        <v>749</v>
      </c>
      <c r="C300" s="58" t="s">
        <v>56</v>
      </c>
      <c r="D300" s="59" t="s">
        <v>54</v>
      </c>
      <c r="E300" s="58">
        <v>8</v>
      </c>
      <c r="F300" s="60">
        <f>+VLOOKUP(A300,'[1]Hoja1'!$A$6:$D$568,4,0)</f>
        <v>1586</v>
      </c>
      <c r="G300" s="61">
        <f t="shared" si="10"/>
        <v>793</v>
      </c>
      <c r="H300" s="62"/>
      <c r="I300" s="61">
        <f t="shared" si="11"/>
        <v>0</v>
      </c>
    </row>
    <row r="301" spans="1:9" s="11" customFormat="1" ht="15.75">
      <c r="A301" s="56">
        <v>2193</v>
      </c>
      <c r="B301" s="57" t="s">
        <v>749</v>
      </c>
      <c r="C301" s="58" t="s">
        <v>47</v>
      </c>
      <c r="D301" s="59" t="s">
        <v>45</v>
      </c>
      <c r="E301" s="58">
        <v>8</v>
      </c>
      <c r="F301" s="60">
        <f>+VLOOKUP(A301,'[1]Hoja1'!$A$6:$D$568,4,0)</f>
        <v>1586</v>
      </c>
      <c r="G301" s="61">
        <f t="shared" si="10"/>
        <v>793</v>
      </c>
      <c r="H301" s="62"/>
      <c r="I301" s="61">
        <f t="shared" si="11"/>
        <v>0</v>
      </c>
    </row>
    <row r="302" spans="1:9" s="11" customFormat="1" ht="15">
      <c r="A302" s="88">
        <v>3685</v>
      </c>
      <c r="B302" s="81" t="s">
        <v>986</v>
      </c>
      <c r="C302" s="84">
        <v>9789974904231</v>
      </c>
      <c r="D302" s="89" t="s">
        <v>926</v>
      </c>
      <c r="E302" s="82">
        <v>24</v>
      </c>
      <c r="F302" s="85">
        <f>+VLOOKUP(A302,'[1]Hoja1'!$A$6:$D$568,4,0)</f>
        <v>956</v>
      </c>
      <c r="G302" s="86">
        <f t="shared" si="10"/>
        <v>478</v>
      </c>
      <c r="H302" s="90"/>
      <c r="I302" s="86">
        <f t="shared" si="11"/>
        <v>0</v>
      </c>
    </row>
    <row r="303" spans="1:9" s="11" customFormat="1" ht="15">
      <c r="A303" s="88">
        <v>3686</v>
      </c>
      <c r="B303" s="81" t="s">
        <v>986</v>
      </c>
      <c r="C303" s="84">
        <v>9789974904224</v>
      </c>
      <c r="D303" s="89" t="s">
        <v>927</v>
      </c>
      <c r="E303" s="82">
        <v>24</v>
      </c>
      <c r="F303" s="85">
        <f>+VLOOKUP(A303,'[1]Hoja1'!$A$6:$D$568,4,0)</f>
        <v>956</v>
      </c>
      <c r="G303" s="86">
        <f t="shared" si="10"/>
        <v>478</v>
      </c>
      <c r="H303" s="90"/>
      <c r="I303" s="86">
        <f t="shared" si="11"/>
        <v>0</v>
      </c>
    </row>
    <row r="304" spans="1:9" s="11" customFormat="1" ht="15">
      <c r="A304" s="88">
        <v>3690</v>
      </c>
      <c r="B304" s="81" t="s">
        <v>985</v>
      </c>
      <c r="C304" s="84">
        <v>9789974904248</v>
      </c>
      <c r="D304" s="89" t="s">
        <v>924</v>
      </c>
      <c r="E304" s="82">
        <v>24</v>
      </c>
      <c r="F304" s="85">
        <f>+VLOOKUP(A304,'[1]Hoja1'!$A$6:$D$568,4,0)</f>
        <v>956</v>
      </c>
      <c r="G304" s="86">
        <f t="shared" si="10"/>
        <v>478</v>
      </c>
      <c r="H304" s="90"/>
      <c r="I304" s="86">
        <f t="shared" si="11"/>
        <v>0</v>
      </c>
    </row>
    <row r="305" spans="1:9" s="11" customFormat="1" ht="15">
      <c r="A305" s="88">
        <v>3691</v>
      </c>
      <c r="B305" s="81" t="s">
        <v>985</v>
      </c>
      <c r="C305" s="84">
        <v>9789974904255</v>
      </c>
      <c r="D305" s="89" t="s">
        <v>925</v>
      </c>
      <c r="E305" s="82">
        <v>24</v>
      </c>
      <c r="F305" s="85">
        <f>+VLOOKUP(A305,'[1]Hoja1'!$A$6:$D$568,4,0)</f>
        <v>956</v>
      </c>
      <c r="G305" s="86">
        <f t="shared" si="10"/>
        <v>478</v>
      </c>
      <c r="H305" s="90"/>
      <c r="I305" s="86">
        <f t="shared" si="11"/>
        <v>0</v>
      </c>
    </row>
    <row r="306" spans="1:9" s="11" customFormat="1" ht="15.75">
      <c r="A306" s="80">
        <v>3682</v>
      </c>
      <c r="B306" s="81" t="s">
        <v>1121</v>
      </c>
      <c r="C306" s="82" t="s">
        <v>640</v>
      </c>
      <c r="D306" s="83" t="s">
        <v>1122</v>
      </c>
      <c r="E306" s="84">
        <v>24</v>
      </c>
      <c r="F306" s="85">
        <f>+VLOOKUP(A306,'[1]Hoja1'!$A$6:$D$568,4,0)</f>
        <v>956</v>
      </c>
      <c r="G306" s="86">
        <f t="shared" si="10"/>
        <v>478</v>
      </c>
      <c r="H306" s="87"/>
      <c r="I306" s="86">
        <f t="shared" si="11"/>
        <v>0</v>
      </c>
    </row>
    <row r="307" spans="1:9" s="11" customFormat="1" ht="15.75">
      <c r="A307" s="80">
        <v>3680</v>
      </c>
      <c r="B307" s="81" t="s">
        <v>1121</v>
      </c>
      <c r="C307" s="82" t="s">
        <v>638</v>
      </c>
      <c r="D307" s="83" t="s">
        <v>1123</v>
      </c>
      <c r="E307" s="82">
        <v>24</v>
      </c>
      <c r="F307" s="85">
        <f>+VLOOKUP(A307,'[1]Hoja1'!$A$6:$D$568,4,0)</f>
        <v>956</v>
      </c>
      <c r="G307" s="86">
        <f t="shared" si="10"/>
        <v>478</v>
      </c>
      <c r="H307" s="87"/>
      <c r="I307" s="86">
        <f t="shared" si="11"/>
        <v>0</v>
      </c>
    </row>
    <row r="308" spans="1:9" s="11" customFormat="1" ht="15.75">
      <c r="A308" s="80">
        <v>3683</v>
      </c>
      <c r="B308" s="81" t="s">
        <v>1121</v>
      </c>
      <c r="C308" s="82" t="s">
        <v>641</v>
      </c>
      <c r="D308" s="83" t="s">
        <v>1124</v>
      </c>
      <c r="E308" s="84">
        <v>24</v>
      </c>
      <c r="F308" s="85">
        <f>+VLOOKUP(A308,'[1]Hoja1'!$A$6:$D$568,4,0)</f>
        <v>956</v>
      </c>
      <c r="G308" s="86">
        <f t="shared" si="10"/>
        <v>478</v>
      </c>
      <c r="H308" s="87"/>
      <c r="I308" s="86">
        <f t="shared" si="11"/>
        <v>0</v>
      </c>
    </row>
    <row r="309" spans="1:9" s="11" customFormat="1" ht="15.75">
      <c r="A309" s="80">
        <v>3681</v>
      </c>
      <c r="B309" s="81" t="s">
        <v>1121</v>
      </c>
      <c r="C309" s="82" t="s">
        <v>639</v>
      </c>
      <c r="D309" s="83" t="s">
        <v>1125</v>
      </c>
      <c r="E309" s="82">
        <v>24</v>
      </c>
      <c r="F309" s="85">
        <f>+VLOOKUP(A309,'[1]Hoja1'!$A$6:$D$568,4,0)</f>
        <v>956</v>
      </c>
      <c r="G309" s="86">
        <f t="shared" si="10"/>
        <v>478</v>
      </c>
      <c r="H309" s="87"/>
      <c r="I309" s="86">
        <f t="shared" si="11"/>
        <v>0</v>
      </c>
    </row>
    <row r="310" spans="1:9" s="11" customFormat="1" ht="15.75">
      <c r="A310" s="80">
        <v>3674</v>
      </c>
      <c r="B310" s="81" t="s">
        <v>1126</v>
      </c>
      <c r="C310" s="82" t="s">
        <v>562</v>
      </c>
      <c r="D310" s="83" t="s">
        <v>1127</v>
      </c>
      <c r="E310" s="82">
        <v>24</v>
      </c>
      <c r="F310" s="85">
        <f>+VLOOKUP(A310,'[1]Hoja1'!$A$6:$D$568,4,0)</f>
        <v>956</v>
      </c>
      <c r="G310" s="86">
        <f t="shared" si="10"/>
        <v>478</v>
      </c>
      <c r="H310" s="87"/>
      <c r="I310" s="86">
        <f t="shared" si="11"/>
        <v>0</v>
      </c>
    </row>
    <row r="311" spans="1:9" s="11" customFormat="1" ht="15.75">
      <c r="A311" s="80">
        <v>3670</v>
      </c>
      <c r="B311" s="81" t="s">
        <v>1126</v>
      </c>
      <c r="C311" s="82" t="s">
        <v>431</v>
      </c>
      <c r="D311" s="83" t="s">
        <v>1128</v>
      </c>
      <c r="E311" s="82">
        <v>24</v>
      </c>
      <c r="F311" s="85">
        <f>+VLOOKUP(A311,'[1]Hoja1'!$A$6:$D$568,4,0)</f>
        <v>956</v>
      </c>
      <c r="G311" s="86">
        <f t="shared" si="10"/>
        <v>478</v>
      </c>
      <c r="H311" s="87"/>
      <c r="I311" s="86">
        <f t="shared" si="11"/>
        <v>0</v>
      </c>
    </row>
    <row r="312" spans="1:9" s="11" customFormat="1" ht="15.75">
      <c r="A312" s="80">
        <v>3675</v>
      </c>
      <c r="B312" s="81" t="s">
        <v>1126</v>
      </c>
      <c r="C312" s="82" t="s">
        <v>563</v>
      </c>
      <c r="D312" s="83" t="s">
        <v>1129</v>
      </c>
      <c r="E312" s="82">
        <v>24</v>
      </c>
      <c r="F312" s="85">
        <f>+VLOOKUP(A312,'[1]Hoja1'!$A$6:$D$568,4,0)</f>
        <v>956</v>
      </c>
      <c r="G312" s="86">
        <f t="shared" si="10"/>
        <v>478</v>
      </c>
      <c r="H312" s="87"/>
      <c r="I312" s="86">
        <f t="shared" si="11"/>
        <v>0</v>
      </c>
    </row>
    <row r="313" spans="1:9" s="11" customFormat="1" ht="15.75">
      <c r="A313" s="80">
        <v>3671</v>
      </c>
      <c r="B313" s="81" t="s">
        <v>1126</v>
      </c>
      <c r="C313" s="82" t="s">
        <v>432</v>
      </c>
      <c r="D313" s="83" t="s">
        <v>1130</v>
      </c>
      <c r="E313" s="82">
        <v>24</v>
      </c>
      <c r="F313" s="85">
        <f>+VLOOKUP(A313,'[1]Hoja1'!$A$6:$D$568,4,0)</f>
        <v>956</v>
      </c>
      <c r="G313" s="86">
        <f t="shared" si="10"/>
        <v>478</v>
      </c>
      <c r="H313" s="87"/>
      <c r="I313" s="86">
        <f t="shared" si="11"/>
        <v>0</v>
      </c>
    </row>
    <row r="314" spans="1:9" s="11" customFormat="1" ht="15.75">
      <c r="A314" s="80">
        <v>3676</v>
      </c>
      <c r="B314" s="81" t="s">
        <v>1126</v>
      </c>
      <c r="C314" s="82" t="s">
        <v>564</v>
      </c>
      <c r="D314" s="83" t="s">
        <v>1131</v>
      </c>
      <c r="E314" s="82">
        <v>24</v>
      </c>
      <c r="F314" s="85">
        <f>+VLOOKUP(A314,'[1]Hoja1'!$A$6:$D$568,4,0)</f>
        <v>956</v>
      </c>
      <c r="G314" s="86">
        <f t="shared" si="10"/>
        <v>478</v>
      </c>
      <c r="H314" s="87"/>
      <c r="I314" s="86">
        <f t="shared" si="11"/>
        <v>0</v>
      </c>
    </row>
    <row r="315" spans="1:9" s="11" customFormat="1" ht="15.75">
      <c r="A315" s="80">
        <v>3677</v>
      </c>
      <c r="B315" s="81" t="s">
        <v>1126</v>
      </c>
      <c r="C315" s="82" t="s">
        <v>565</v>
      </c>
      <c r="D315" s="83" t="s">
        <v>1132</v>
      </c>
      <c r="E315" s="82">
        <v>24</v>
      </c>
      <c r="F315" s="85">
        <f>+VLOOKUP(A315,'[1]Hoja1'!$A$6:$D$568,4,0)</f>
        <v>956</v>
      </c>
      <c r="G315" s="86">
        <f t="shared" si="10"/>
        <v>478</v>
      </c>
      <c r="H315" s="87"/>
      <c r="I315" s="86">
        <f t="shared" si="11"/>
        <v>0</v>
      </c>
    </row>
    <row r="316" spans="1:9" s="11" customFormat="1" ht="15.75">
      <c r="A316" s="80">
        <v>3672</v>
      </c>
      <c r="B316" s="81" t="s">
        <v>1126</v>
      </c>
      <c r="C316" s="82" t="s">
        <v>433</v>
      </c>
      <c r="D316" s="83" t="s">
        <v>1133</v>
      </c>
      <c r="E316" s="82">
        <v>24</v>
      </c>
      <c r="F316" s="85">
        <f>+VLOOKUP(A316,'[1]Hoja1'!$A$6:$D$568,4,0)</f>
        <v>956</v>
      </c>
      <c r="G316" s="86">
        <f t="shared" si="10"/>
        <v>478</v>
      </c>
      <c r="H316" s="87"/>
      <c r="I316" s="86">
        <f t="shared" si="11"/>
        <v>0</v>
      </c>
    </row>
    <row r="317" spans="1:9" s="11" customFormat="1" ht="15.75">
      <c r="A317" s="80">
        <v>3673</v>
      </c>
      <c r="B317" s="81" t="s">
        <v>1126</v>
      </c>
      <c r="C317" s="82" t="s">
        <v>434</v>
      </c>
      <c r="D317" s="83" t="s">
        <v>1134</v>
      </c>
      <c r="E317" s="82">
        <v>24</v>
      </c>
      <c r="F317" s="85">
        <v>956</v>
      </c>
      <c r="G317" s="86">
        <f t="shared" si="10"/>
        <v>478</v>
      </c>
      <c r="H317" s="87"/>
      <c r="I317" s="86">
        <f t="shared" si="11"/>
        <v>0</v>
      </c>
    </row>
    <row r="318" spans="1:9" s="11" customFormat="1" ht="15.75">
      <c r="A318" s="56">
        <v>2050</v>
      </c>
      <c r="B318" s="57" t="s">
        <v>750</v>
      </c>
      <c r="C318" s="58" t="s">
        <v>1</v>
      </c>
      <c r="D318" s="59" t="s">
        <v>48</v>
      </c>
      <c r="E318" s="58">
        <v>12</v>
      </c>
      <c r="F318" s="60">
        <v>1436</v>
      </c>
      <c r="G318" s="61">
        <f t="shared" si="10"/>
        <v>718</v>
      </c>
      <c r="H318" s="62"/>
      <c r="I318" s="61">
        <f t="shared" si="11"/>
        <v>0</v>
      </c>
    </row>
    <row r="319" spans="1:9" s="11" customFormat="1" ht="15.75">
      <c r="A319" s="56">
        <v>2051</v>
      </c>
      <c r="B319" s="57" t="s">
        <v>750</v>
      </c>
      <c r="C319" s="58" t="s">
        <v>2</v>
      </c>
      <c r="D319" s="59" t="s">
        <v>320</v>
      </c>
      <c r="E319" s="58">
        <v>12</v>
      </c>
      <c r="F319" s="60">
        <f>+VLOOKUP(A319,'[1]Hoja1'!$A$6:$D$568,4,0)</f>
        <v>1436</v>
      </c>
      <c r="G319" s="61">
        <f t="shared" si="10"/>
        <v>718</v>
      </c>
      <c r="H319" s="62"/>
      <c r="I319" s="61">
        <f t="shared" si="11"/>
        <v>0</v>
      </c>
    </row>
    <row r="320" spans="1:9" s="11" customFormat="1" ht="15.75">
      <c r="A320" s="56">
        <v>1791</v>
      </c>
      <c r="B320" s="57" t="s">
        <v>751</v>
      </c>
      <c r="C320" s="58" t="s">
        <v>493</v>
      </c>
      <c r="D320" s="59" t="s">
        <v>492</v>
      </c>
      <c r="E320" s="58">
        <v>8</v>
      </c>
      <c r="F320" s="60">
        <f>+VLOOKUP(A320,'[1]Hoja1'!$A$6:$D$568,4,0)</f>
        <v>1370</v>
      </c>
      <c r="G320" s="61">
        <f t="shared" si="10"/>
        <v>685</v>
      </c>
      <c r="H320" s="62"/>
      <c r="I320" s="61">
        <f t="shared" si="11"/>
        <v>0</v>
      </c>
    </row>
    <row r="321" spans="1:9" s="11" customFormat="1" ht="15.75">
      <c r="A321" s="56">
        <v>1790</v>
      </c>
      <c r="B321" s="57" t="s">
        <v>751</v>
      </c>
      <c r="C321" s="58" t="s">
        <v>494</v>
      </c>
      <c r="D321" s="59" t="s">
        <v>491</v>
      </c>
      <c r="E321" s="58">
        <v>8</v>
      </c>
      <c r="F321" s="60">
        <f>+VLOOKUP(A321,'[1]Hoja1'!$A$6:$D$568,4,0)</f>
        <v>1370</v>
      </c>
      <c r="G321" s="61">
        <f t="shared" si="10"/>
        <v>685</v>
      </c>
      <c r="H321" s="62"/>
      <c r="I321" s="61">
        <f t="shared" si="11"/>
        <v>0</v>
      </c>
    </row>
    <row r="322" spans="1:9" s="11" customFormat="1" ht="15.75">
      <c r="A322" s="56">
        <v>1805</v>
      </c>
      <c r="B322" s="57" t="s">
        <v>752</v>
      </c>
      <c r="C322" s="58" t="s">
        <v>523</v>
      </c>
      <c r="D322" s="59" t="s">
        <v>521</v>
      </c>
      <c r="E322" s="58">
        <v>8</v>
      </c>
      <c r="F322" s="60">
        <f>+VLOOKUP(A322,'[1]Hoja1'!$A$6:$D$568,4,0)</f>
        <v>1689</v>
      </c>
      <c r="G322" s="61">
        <f t="shared" si="10"/>
        <v>844.5</v>
      </c>
      <c r="H322" s="62"/>
      <c r="I322" s="61">
        <f t="shared" si="11"/>
        <v>0</v>
      </c>
    </row>
    <row r="323" spans="1:9" s="11" customFormat="1" ht="15.75">
      <c r="A323" s="56">
        <v>1806</v>
      </c>
      <c r="B323" s="57" t="s">
        <v>752</v>
      </c>
      <c r="C323" s="58" t="s">
        <v>524</v>
      </c>
      <c r="D323" s="59" t="s">
        <v>522</v>
      </c>
      <c r="E323" s="58">
        <v>8</v>
      </c>
      <c r="F323" s="60">
        <f>+VLOOKUP(A323,'[1]Hoja1'!$A$6:$D$568,4,0)</f>
        <v>1689</v>
      </c>
      <c r="G323" s="61">
        <f aca="true" t="shared" si="12" ref="G323:G386">F323*0.5</f>
        <v>844.5</v>
      </c>
      <c r="H323" s="62"/>
      <c r="I323" s="61">
        <f t="shared" si="11"/>
        <v>0</v>
      </c>
    </row>
    <row r="324" spans="1:9" s="11" customFormat="1" ht="15.75">
      <c r="A324" s="56">
        <v>2395</v>
      </c>
      <c r="B324" s="57" t="s">
        <v>753</v>
      </c>
      <c r="C324" s="58" t="s">
        <v>609</v>
      </c>
      <c r="D324" s="59" t="s">
        <v>607</v>
      </c>
      <c r="E324" s="58">
        <v>10</v>
      </c>
      <c r="F324" s="64">
        <f>+VLOOKUP(A324,'[1]Hoja1'!$A$6:$D$568,4,0)</f>
        <v>1846</v>
      </c>
      <c r="G324" s="61">
        <f t="shared" si="12"/>
        <v>923</v>
      </c>
      <c r="H324" s="62"/>
      <c r="I324" s="61">
        <f t="shared" si="11"/>
        <v>0</v>
      </c>
    </row>
    <row r="325" spans="1:9" s="11" customFormat="1" ht="15.75">
      <c r="A325" s="56">
        <v>2396</v>
      </c>
      <c r="B325" s="57" t="s">
        <v>753</v>
      </c>
      <c r="C325" s="58" t="s">
        <v>610</v>
      </c>
      <c r="D325" s="59" t="s">
        <v>608</v>
      </c>
      <c r="E325" s="58">
        <v>10</v>
      </c>
      <c r="F325" s="64">
        <f>+VLOOKUP(A325,'[1]Hoja1'!$A$6:$D$568,4,0)</f>
        <v>1846</v>
      </c>
      <c r="G325" s="61">
        <f t="shared" si="12"/>
        <v>923</v>
      </c>
      <c r="H325" s="62"/>
      <c r="I325" s="61">
        <f t="shared" si="11"/>
        <v>0</v>
      </c>
    </row>
    <row r="326" spans="1:9" s="11" customFormat="1" ht="15.75">
      <c r="A326" s="56">
        <v>2035</v>
      </c>
      <c r="B326" s="57" t="s">
        <v>754</v>
      </c>
      <c r="C326" s="58" t="s">
        <v>451</v>
      </c>
      <c r="D326" s="59" t="s">
        <v>857</v>
      </c>
      <c r="E326" s="58">
        <v>16</v>
      </c>
      <c r="F326" s="60">
        <f>+VLOOKUP(A326,'[1]Hoja1'!$A$6:$D$568,4,0)</f>
        <v>2596</v>
      </c>
      <c r="G326" s="61">
        <f t="shared" si="12"/>
        <v>1298</v>
      </c>
      <c r="H326" s="62"/>
      <c r="I326" s="61">
        <f t="shared" si="11"/>
        <v>0</v>
      </c>
    </row>
    <row r="327" spans="1:9" s="11" customFormat="1" ht="15.75">
      <c r="A327" s="56">
        <v>2036</v>
      </c>
      <c r="B327" s="57" t="s">
        <v>754</v>
      </c>
      <c r="C327" s="58" t="s">
        <v>450</v>
      </c>
      <c r="D327" s="59" t="s">
        <v>105</v>
      </c>
      <c r="E327" s="58">
        <v>16</v>
      </c>
      <c r="F327" s="60">
        <v>2596</v>
      </c>
      <c r="G327" s="61">
        <f t="shared" si="12"/>
        <v>1298</v>
      </c>
      <c r="H327" s="62"/>
      <c r="I327" s="61">
        <f t="shared" si="11"/>
        <v>0</v>
      </c>
    </row>
    <row r="328" spans="1:9" s="11" customFormat="1" ht="15">
      <c r="A328" s="65">
        <v>2030</v>
      </c>
      <c r="B328" s="57" t="s">
        <v>879</v>
      </c>
      <c r="C328" s="66">
        <v>9789974728011</v>
      </c>
      <c r="D328" s="70" t="s">
        <v>182</v>
      </c>
      <c r="E328" s="58">
        <v>10</v>
      </c>
      <c r="F328" s="60">
        <f>+VLOOKUP(A328,'[1]Hoja1'!$A$6:$D$568,4,0)</f>
        <v>2448</v>
      </c>
      <c r="G328" s="61">
        <f t="shared" si="12"/>
        <v>1224</v>
      </c>
      <c r="H328" s="67"/>
      <c r="I328" s="61">
        <f t="shared" si="11"/>
        <v>0</v>
      </c>
    </row>
    <row r="329" spans="1:9" s="11" customFormat="1" ht="15">
      <c r="A329" s="65">
        <v>2031</v>
      </c>
      <c r="B329" s="57" t="s">
        <v>879</v>
      </c>
      <c r="C329" s="66">
        <v>9789974728028</v>
      </c>
      <c r="D329" s="70" t="s">
        <v>185</v>
      </c>
      <c r="E329" s="58">
        <v>10</v>
      </c>
      <c r="F329" s="60">
        <f>+VLOOKUP(A329,'[1]Hoja1'!$A$6:$D$568,4,0)</f>
        <v>2448</v>
      </c>
      <c r="G329" s="61">
        <f t="shared" si="12"/>
        <v>1224</v>
      </c>
      <c r="H329" s="67"/>
      <c r="I329" s="61">
        <f t="shared" si="11"/>
        <v>0</v>
      </c>
    </row>
    <row r="330" spans="1:9" s="11" customFormat="1" ht="15.75">
      <c r="A330" s="56">
        <v>3595</v>
      </c>
      <c r="B330" s="57" t="s">
        <v>755</v>
      </c>
      <c r="C330" s="58" t="s">
        <v>287</v>
      </c>
      <c r="D330" s="59" t="s">
        <v>286</v>
      </c>
      <c r="E330" s="58">
        <v>10</v>
      </c>
      <c r="F330" s="60">
        <f>+VLOOKUP(A330,'[1]Hoja1'!$A$6:$D$568,4,0)</f>
        <v>1678</v>
      </c>
      <c r="G330" s="61">
        <f t="shared" si="12"/>
        <v>839</v>
      </c>
      <c r="H330" s="62"/>
      <c r="I330" s="61">
        <f t="shared" si="11"/>
        <v>0</v>
      </c>
    </row>
    <row r="331" spans="1:9" s="11" customFormat="1" ht="15.75">
      <c r="A331" s="56">
        <v>3596</v>
      </c>
      <c r="B331" s="57" t="s">
        <v>755</v>
      </c>
      <c r="C331" s="58" t="s">
        <v>288</v>
      </c>
      <c r="D331" s="59" t="s">
        <v>344</v>
      </c>
      <c r="E331" s="58">
        <v>10</v>
      </c>
      <c r="F331" s="60">
        <f>+VLOOKUP(A331,'[1]Hoja1'!$A$6:$D$568,4,0)</f>
        <v>1678</v>
      </c>
      <c r="G331" s="61">
        <f t="shared" si="12"/>
        <v>839</v>
      </c>
      <c r="H331" s="62"/>
      <c r="I331" s="61">
        <f t="shared" si="11"/>
        <v>0</v>
      </c>
    </row>
    <row r="332" spans="1:9" s="11" customFormat="1" ht="15.75">
      <c r="A332" s="56">
        <v>3597</v>
      </c>
      <c r="B332" s="57" t="s">
        <v>755</v>
      </c>
      <c r="C332" s="58" t="s">
        <v>290</v>
      </c>
      <c r="D332" s="59" t="s">
        <v>289</v>
      </c>
      <c r="E332" s="58">
        <v>10</v>
      </c>
      <c r="F332" s="60">
        <f>+VLOOKUP(A332,'[1]Hoja1'!$A$6:$D$568,4,0)</f>
        <v>1678</v>
      </c>
      <c r="G332" s="61">
        <f t="shared" si="12"/>
        <v>839</v>
      </c>
      <c r="H332" s="62"/>
      <c r="I332" s="61">
        <f aca="true" t="shared" si="13" ref="I332:I395">G332*H332</f>
        <v>0</v>
      </c>
    </row>
    <row r="333" spans="1:9" s="11" customFormat="1" ht="15.75">
      <c r="A333" s="56">
        <v>3598</v>
      </c>
      <c r="B333" s="57" t="s">
        <v>755</v>
      </c>
      <c r="C333" s="58" t="s">
        <v>291</v>
      </c>
      <c r="D333" s="59" t="s">
        <v>858</v>
      </c>
      <c r="E333" s="58">
        <v>10</v>
      </c>
      <c r="F333" s="60">
        <v>1678</v>
      </c>
      <c r="G333" s="61">
        <f t="shared" si="12"/>
        <v>839</v>
      </c>
      <c r="H333" s="62"/>
      <c r="I333" s="61">
        <f t="shared" si="13"/>
        <v>0</v>
      </c>
    </row>
    <row r="334" spans="1:9" s="11" customFormat="1" ht="15.75">
      <c r="A334" s="80">
        <v>1723</v>
      </c>
      <c r="B334" s="81" t="s">
        <v>1135</v>
      </c>
      <c r="C334" s="82" t="s">
        <v>510</v>
      </c>
      <c r="D334" s="83" t="s">
        <v>1136</v>
      </c>
      <c r="E334" s="82">
        <v>6</v>
      </c>
      <c r="F334" s="85">
        <f>+VLOOKUP(A334,'[1]Hoja1'!$A$6:$D$568,4,0)</f>
        <v>857</v>
      </c>
      <c r="G334" s="86">
        <f t="shared" si="12"/>
        <v>428.5</v>
      </c>
      <c r="H334" s="87"/>
      <c r="I334" s="86">
        <f t="shared" si="13"/>
        <v>0</v>
      </c>
    </row>
    <row r="335" spans="1:9" s="11" customFormat="1" ht="15.75">
      <c r="A335" s="80">
        <v>1722</v>
      </c>
      <c r="B335" s="81" t="s">
        <v>1135</v>
      </c>
      <c r="C335" s="82" t="s">
        <v>509</v>
      </c>
      <c r="D335" s="83" t="s">
        <v>1137</v>
      </c>
      <c r="E335" s="82">
        <v>6</v>
      </c>
      <c r="F335" s="85">
        <f>+VLOOKUP(A335,'[1]Hoja1'!$A$6:$D$568,4,0)</f>
        <v>857</v>
      </c>
      <c r="G335" s="86">
        <f t="shared" si="12"/>
        <v>428.5</v>
      </c>
      <c r="H335" s="87"/>
      <c r="I335" s="86">
        <f t="shared" si="13"/>
        <v>0</v>
      </c>
    </row>
    <row r="336" spans="1:9" s="11" customFormat="1" ht="15.75">
      <c r="A336" s="80">
        <v>1721</v>
      </c>
      <c r="B336" s="81" t="s">
        <v>1135</v>
      </c>
      <c r="C336" s="82" t="s">
        <v>508</v>
      </c>
      <c r="D336" s="83" t="s">
        <v>1138</v>
      </c>
      <c r="E336" s="82">
        <v>6</v>
      </c>
      <c r="F336" s="85">
        <f>+VLOOKUP(A336,'[1]Hoja1'!$A$6:$D$568,4,0)</f>
        <v>857</v>
      </c>
      <c r="G336" s="86">
        <f t="shared" si="12"/>
        <v>428.5</v>
      </c>
      <c r="H336" s="87"/>
      <c r="I336" s="86">
        <f t="shared" si="13"/>
        <v>0</v>
      </c>
    </row>
    <row r="337" spans="1:9" s="11" customFormat="1" ht="15.75">
      <c r="A337" s="80">
        <v>1720</v>
      </c>
      <c r="B337" s="81" t="s">
        <v>1135</v>
      </c>
      <c r="C337" s="82" t="s">
        <v>507</v>
      </c>
      <c r="D337" s="83" t="s">
        <v>1139</v>
      </c>
      <c r="E337" s="82">
        <v>6</v>
      </c>
      <c r="F337" s="85">
        <f>+VLOOKUP(A337,'[1]Hoja1'!$A$6:$D$568,4,0)</f>
        <v>857</v>
      </c>
      <c r="G337" s="86">
        <f t="shared" si="12"/>
        <v>428.5</v>
      </c>
      <c r="H337" s="87"/>
      <c r="I337" s="86">
        <f t="shared" si="13"/>
        <v>0</v>
      </c>
    </row>
    <row r="338" spans="1:9" s="11" customFormat="1" ht="15.75">
      <c r="A338" s="80">
        <v>2088</v>
      </c>
      <c r="B338" s="81" t="s">
        <v>1140</v>
      </c>
      <c r="C338" s="82" t="s">
        <v>540</v>
      </c>
      <c r="D338" s="83" t="s">
        <v>1141</v>
      </c>
      <c r="E338" s="82">
        <v>10</v>
      </c>
      <c r="F338" s="85">
        <f>+VLOOKUP(A338,'[1]Hoja1'!$A$6:$D$568,4,0)</f>
        <v>2186</v>
      </c>
      <c r="G338" s="86">
        <f t="shared" si="12"/>
        <v>1093</v>
      </c>
      <c r="H338" s="87"/>
      <c r="I338" s="86">
        <f t="shared" si="13"/>
        <v>0</v>
      </c>
    </row>
    <row r="339" spans="1:9" s="11" customFormat="1" ht="15.75">
      <c r="A339" s="80">
        <v>2086</v>
      </c>
      <c r="B339" s="81" t="s">
        <v>1140</v>
      </c>
      <c r="C339" s="82" t="s">
        <v>266</v>
      </c>
      <c r="D339" s="83" t="s">
        <v>1142</v>
      </c>
      <c r="E339" s="82">
        <v>10</v>
      </c>
      <c r="F339" s="85">
        <f>+VLOOKUP(A339,'[1]Hoja1'!$A$6:$D$568,4,0)</f>
        <v>2186</v>
      </c>
      <c r="G339" s="86">
        <f t="shared" si="12"/>
        <v>1093</v>
      </c>
      <c r="H339" s="87"/>
      <c r="I339" s="86">
        <f t="shared" si="13"/>
        <v>0</v>
      </c>
    </row>
    <row r="340" spans="1:9" s="11" customFormat="1" ht="15.75">
      <c r="A340" s="80">
        <v>2087</v>
      </c>
      <c r="B340" s="81" t="s">
        <v>1140</v>
      </c>
      <c r="C340" s="82" t="s">
        <v>267</v>
      </c>
      <c r="D340" s="83" t="s">
        <v>1143</v>
      </c>
      <c r="E340" s="82">
        <v>10</v>
      </c>
      <c r="F340" s="85">
        <f>+VLOOKUP(A340,'[1]Hoja1'!$A$6:$D$568,4,0)</f>
        <v>2186</v>
      </c>
      <c r="G340" s="86">
        <f t="shared" si="12"/>
        <v>1093</v>
      </c>
      <c r="H340" s="87"/>
      <c r="I340" s="86">
        <f t="shared" si="13"/>
        <v>0</v>
      </c>
    </row>
    <row r="341" spans="1:9" s="11" customFormat="1" ht="15.75">
      <c r="A341" s="80">
        <v>2089</v>
      </c>
      <c r="B341" s="81" t="s">
        <v>1140</v>
      </c>
      <c r="C341" s="82" t="s">
        <v>541</v>
      </c>
      <c r="D341" s="83" t="s">
        <v>1144</v>
      </c>
      <c r="E341" s="82">
        <v>10</v>
      </c>
      <c r="F341" s="85">
        <f>+VLOOKUP(A341,'[1]Hoja1'!$A$6:$D$568,4,0)</f>
        <v>2186</v>
      </c>
      <c r="G341" s="86">
        <f t="shared" si="12"/>
        <v>1093</v>
      </c>
      <c r="H341" s="87"/>
      <c r="I341" s="86">
        <f t="shared" si="13"/>
        <v>0</v>
      </c>
    </row>
    <row r="342" spans="1:9" s="11" customFormat="1" ht="15.75">
      <c r="A342" s="56">
        <v>2000</v>
      </c>
      <c r="B342" s="57" t="s">
        <v>756</v>
      </c>
      <c r="C342" s="58" t="s">
        <v>87</v>
      </c>
      <c r="D342" s="59" t="s">
        <v>321</v>
      </c>
      <c r="E342" s="58" t="s">
        <v>809</v>
      </c>
      <c r="F342" s="60">
        <v>1298</v>
      </c>
      <c r="G342" s="61">
        <f t="shared" si="12"/>
        <v>649</v>
      </c>
      <c r="H342" s="62"/>
      <c r="I342" s="61">
        <f t="shared" si="13"/>
        <v>0</v>
      </c>
    </row>
    <row r="343" spans="1:9" s="11" customFormat="1" ht="15.75">
      <c r="A343" s="56">
        <v>2001</v>
      </c>
      <c r="B343" s="57" t="s">
        <v>756</v>
      </c>
      <c r="C343" s="58" t="s">
        <v>88</v>
      </c>
      <c r="D343" s="59" t="s">
        <v>322</v>
      </c>
      <c r="E343" s="58" t="s">
        <v>809</v>
      </c>
      <c r="F343" s="60">
        <v>1298</v>
      </c>
      <c r="G343" s="61">
        <f t="shared" si="12"/>
        <v>649</v>
      </c>
      <c r="H343" s="62"/>
      <c r="I343" s="61">
        <f t="shared" si="13"/>
        <v>0</v>
      </c>
    </row>
    <row r="344" spans="1:9" s="11" customFormat="1" ht="15.75">
      <c r="A344" s="56">
        <v>3880</v>
      </c>
      <c r="B344" s="57" t="s">
        <v>757</v>
      </c>
      <c r="C344" s="58" t="s">
        <v>147</v>
      </c>
      <c r="D344" s="59" t="s">
        <v>146</v>
      </c>
      <c r="E344" s="58">
        <v>16</v>
      </c>
      <c r="F344" s="60">
        <v>582</v>
      </c>
      <c r="G344" s="61">
        <f t="shared" si="12"/>
        <v>291</v>
      </c>
      <c r="H344" s="62"/>
      <c r="I344" s="61">
        <f t="shared" si="13"/>
        <v>0</v>
      </c>
    </row>
    <row r="345" spans="1:9" s="11" customFormat="1" ht="15.75">
      <c r="A345" s="56">
        <v>3881</v>
      </c>
      <c r="B345" s="57" t="s">
        <v>757</v>
      </c>
      <c r="C345" s="58" t="s">
        <v>149</v>
      </c>
      <c r="D345" s="59" t="s">
        <v>148</v>
      </c>
      <c r="E345" s="58">
        <v>16</v>
      </c>
      <c r="F345" s="60">
        <f>+VLOOKUP(A345,'[1]Hoja1'!$A$6:$D$568,4,0)</f>
        <v>582</v>
      </c>
      <c r="G345" s="61">
        <f t="shared" si="12"/>
        <v>291</v>
      </c>
      <c r="H345" s="62"/>
      <c r="I345" s="61">
        <f t="shared" si="13"/>
        <v>0</v>
      </c>
    </row>
    <row r="346" spans="1:9" s="11" customFormat="1" ht="15.75">
      <c r="A346" s="56">
        <v>3882</v>
      </c>
      <c r="B346" s="57" t="s">
        <v>757</v>
      </c>
      <c r="C346" s="58" t="s">
        <v>151</v>
      </c>
      <c r="D346" s="59" t="s">
        <v>150</v>
      </c>
      <c r="E346" s="58">
        <v>16</v>
      </c>
      <c r="F346" s="60">
        <v>582</v>
      </c>
      <c r="G346" s="61">
        <f t="shared" si="12"/>
        <v>291</v>
      </c>
      <c r="H346" s="62"/>
      <c r="I346" s="61">
        <f t="shared" si="13"/>
        <v>0</v>
      </c>
    </row>
    <row r="347" spans="1:9" s="11" customFormat="1" ht="15.75">
      <c r="A347" s="56">
        <v>3883</v>
      </c>
      <c r="B347" s="57" t="s">
        <v>757</v>
      </c>
      <c r="C347" s="58" t="s">
        <v>153</v>
      </c>
      <c r="D347" s="59" t="s">
        <v>152</v>
      </c>
      <c r="E347" s="58">
        <v>16</v>
      </c>
      <c r="F347" s="60">
        <v>582</v>
      </c>
      <c r="G347" s="61">
        <f t="shared" si="12"/>
        <v>291</v>
      </c>
      <c r="H347" s="62"/>
      <c r="I347" s="61">
        <f t="shared" si="13"/>
        <v>0</v>
      </c>
    </row>
    <row r="348" spans="1:9" s="11" customFormat="1" ht="15.75">
      <c r="A348" s="80">
        <v>3815</v>
      </c>
      <c r="B348" s="81" t="s">
        <v>1145</v>
      </c>
      <c r="C348" s="82" t="s">
        <v>417</v>
      </c>
      <c r="D348" s="83" t="s">
        <v>1146</v>
      </c>
      <c r="E348" s="82">
        <v>90</v>
      </c>
      <c r="F348" s="85">
        <f>+VLOOKUP(A348,'[1]Hoja1'!$A$6:$D$568,4,0)</f>
        <v>932</v>
      </c>
      <c r="G348" s="86">
        <f t="shared" si="12"/>
        <v>466</v>
      </c>
      <c r="H348" s="87"/>
      <c r="I348" s="86">
        <f t="shared" si="13"/>
        <v>0</v>
      </c>
    </row>
    <row r="349" spans="1:9" s="11" customFormat="1" ht="15.75">
      <c r="A349" s="80">
        <v>3810</v>
      </c>
      <c r="B349" s="81" t="s">
        <v>1145</v>
      </c>
      <c r="C349" s="82" t="s">
        <v>422</v>
      </c>
      <c r="D349" s="83" t="s">
        <v>1147</v>
      </c>
      <c r="E349" s="82">
        <v>90</v>
      </c>
      <c r="F349" s="85">
        <f>+VLOOKUP(A349,'[1]Hoja1'!$A$6:$D$568,4,0)</f>
        <v>932</v>
      </c>
      <c r="G349" s="86">
        <f t="shared" si="12"/>
        <v>466</v>
      </c>
      <c r="H349" s="87"/>
      <c r="I349" s="86">
        <f t="shared" si="13"/>
        <v>0</v>
      </c>
    </row>
    <row r="350" spans="1:9" s="11" customFormat="1" ht="15.75">
      <c r="A350" s="80">
        <v>3811</v>
      </c>
      <c r="B350" s="81" t="s">
        <v>1145</v>
      </c>
      <c r="C350" s="82" t="s">
        <v>421</v>
      </c>
      <c r="D350" s="83" t="s">
        <v>1148</v>
      </c>
      <c r="E350" s="82">
        <v>90</v>
      </c>
      <c r="F350" s="85">
        <f>+VLOOKUP(A350,'[1]Hoja1'!$A$6:$D$568,4,0)</f>
        <v>932</v>
      </c>
      <c r="G350" s="86">
        <f t="shared" si="12"/>
        <v>466</v>
      </c>
      <c r="H350" s="87"/>
      <c r="I350" s="86">
        <f t="shared" si="13"/>
        <v>0</v>
      </c>
    </row>
    <row r="351" spans="1:9" s="11" customFormat="1" ht="15.75">
      <c r="A351" s="80">
        <v>3812</v>
      </c>
      <c r="B351" s="81" t="s">
        <v>1145</v>
      </c>
      <c r="C351" s="82" t="s">
        <v>420</v>
      </c>
      <c r="D351" s="83" t="s">
        <v>1149</v>
      </c>
      <c r="E351" s="82">
        <v>90</v>
      </c>
      <c r="F351" s="85">
        <f>+VLOOKUP(A351,'[1]Hoja1'!$A$6:$D$568,4,0)</f>
        <v>932</v>
      </c>
      <c r="G351" s="86">
        <f t="shared" si="12"/>
        <v>466</v>
      </c>
      <c r="H351" s="87"/>
      <c r="I351" s="86">
        <f t="shared" si="13"/>
        <v>0</v>
      </c>
    </row>
    <row r="352" spans="1:9" s="11" customFormat="1" ht="15.75">
      <c r="A352" s="80">
        <v>3816</v>
      </c>
      <c r="B352" s="81" t="s">
        <v>1145</v>
      </c>
      <c r="C352" s="82" t="s">
        <v>416</v>
      </c>
      <c r="D352" s="83" t="s">
        <v>1150</v>
      </c>
      <c r="E352" s="82">
        <v>90</v>
      </c>
      <c r="F352" s="85">
        <f>+VLOOKUP(A352,'[1]Hoja1'!$A$6:$D$568,4,0)</f>
        <v>932</v>
      </c>
      <c r="G352" s="86">
        <f t="shared" si="12"/>
        <v>466</v>
      </c>
      <c r="H352" s="87"/>
      <c r="I352" s="86">
        <f t="shared" si="13"/>
        <v>0</v>
      </c>
    </row>
    <row r="353" spans="1:9" s="11" customFormat="1" ht="15.75">
      <c r="A353" s="80">
        <v>3813</v>
      </c>
      <c r="B353" s="81" t="s">
        <v>1145</v>
      </c>
      <c r="C353" s="82" t="s">
        <v>419</v>
      </c>
      <c r="D353" s="83" t="s">
        <v>1151</v>
      </c>
      <c r="E353" s="82">
        <v>90</v>
      </c>
      <c r="F353" s="85">
        <f>+VLOOKUP(A353,'[1]Hoja1'!$A$6:$D$568,4,0)</f>
        <v>932</v>
      </c>
      <c r="G353" s="86">
        <f t="shared" si="12"/>
        <v>466</v>
      </c>
      <c r="H353" s="87"/>
      <c r="I353" s="86">
        <f t="shared" si="13"/>
        <v>0</v>
      </c>
    </row>
    <row r="354" spans="1:9" s="11" customFormat="1" ht="15.75">
      <c r="A354" s="80">
        <v>3814</v>
      </c>
      <c r="B354" s="81" t="s">
        <v>1145</v>
      </c>
      <c r="C354" s="82" t="s">
        <v>418</v>
      </c>
      <c r="D354" s="83" t="s">
        <v>1152</v>
      </c>
      <c r="E354" s="82">
        <v>90</v>
      </c>
      <c r="F354" s="85">
        <f>+VLOOKUP(A354,'[1]Hoja1'!$A$6:$D$568,4,0)</f>
        <v>932</v>
      </c>
      <c r="G354" s="86">
        <f t="shared" si="12"/>
        <v>466</v>
      </c>
      <c r="H354" s="87"/>
      <c r="I354" s="86">
        <f t="shared" si="13"/>
        <v>0</v>
      </c>
    </row>
    <row r="355" spans="1:9" s="11" customFormat="1" ht="15.75">
      <c r="A355" s="80">
        <v>3817</v>
      </c>
      <c r="B355" s="81" t="s">
        <v>1145</v>
      </c>
      <c r="C355" s="82" t="s">
        <v>415</v>
      </c>
      <c r="D355" s="83" t="s">
        <v>1153</v>
      </c>
      <c r="E355" s="82">
        <v>90</v>
      </c>
      <c r="F355" s="85">
        <f>+VLOOKUP(A355,'[1]Hoja1'!$A$6:$D$568,4,0)</f>
        <v>932</v>
      </c>
      <c r="G355" s="86">
        <f t="shared" si="12"/>
        <v>466</v>
      </c>
      <c r="H355" s="87"/>
      <c r="I355" s="86">
        <f t="shared" si="13"/>
        <v>0</v>
      </c>
    </row>
    <row r="356" spans="1:9" s="11" customFormat="1" ht="15.75">
      <c r="A356" s="56">
        <v>2345</v>
      </c>
      <c r="B356" s="57" t="s">
        <v>759</v>
      </c>
      <c r="C356" s="58" t="s">
        <v>155</v>
      </c>
      <c r="D356" s="59" t="s">
        <v>154</v>
      </c>
      <c r="E356" s="58">
        <v>8</v>
      </c>
      <c r="F356" s="60">
        <f>+VLOOKUP(A356,'[1]Hoja1'!$A$6:$D$568,4,0)</f>
        <v>578</v>
      </c>
      <c r="G356" s="61">
        <f t="shared" si="12"/>
        <v>289</v>
      </c>
      <c r="H356" s="62"/>
      <c r="I356" s="61">
        <f t="shared" si="13"/>
        <v>0</v>
      </c>
    </row>
    <row r="357" spans="1:9" s="11" customFormat="1" ht="15.75">
      <c r="A357" s="56">
        <v>2349</v>
      </c>
      <c r="B357" s="57" t="s">
        <v>759</v>
      </c>
      <c r="C357" s="58" t="s">
        <v>89</v>
      </c>
      <c r="D357" s="59" t="s">
        <v>80</v>
      </c>
      <c r="E357" s="58">
        <v>8</v>
      </c>
      <c r="F357" s="60">
        <f>+VLOOKUP(A357,'[1]Hoja1'!$A$6:$D$568,4,0)</f>
        <v>578</v>
      </c>
      <c r="G357" s="61">
        <f t="shared" si="12"/>
        <v>289</v>
      </c>
      <c r="H357" s="62"/>
      <c r="I357" s="61">
        <f t="shared" si="13"/>
        <v>0</v>
      </c>
    </row>
    <row r="358" spans="1:9" s="11" customFormat="1" ht="15.75">
      <c r="A358" s="56">
        <v>2350</v>
      </c>
      <c r="B358" s="57" t="s">
        <v>759</v>
      </c>
      <c r="C358" s="58" t="s">
        <v>90</v>
      </c>
      <c r="D358" s="59" t="s">
        <v>133</v>
      </c>
      <c r="E358" s="58">
        <v>8</v>
      </c>
      <c r="F358" s="60">
        <f>+VLOOKUP(A358,'[1]Hoja1'!$A$6:$D$568,4,0)</f>
        <v>578</v>
      </c>
      <c r="G358" s="61">
        <f t="shared" si="12"/>
        <v>289</v>
      </c>
      <c r="H358" s="62"/>
      <c r="I358" s="61">
        <f t="shared" si="13"/>
        <v>0</v>
      </c>
    </row>
    <row r="359" spans="1:9" s="11" customFormat="1" ht="15.75">
      <c r="A359" s="56">
        <v>2347</v>
      </c>
      <c r="B359" s="57" t="s">
        <v>759</v>
      </c>
      <c r="C359" s="58" t="s">
        <v>157</v>
      </c>
      <c r="D359" s="59" t="s">
        <v>140</v>
      </c>
      <c r="E359" s="58">
        <v>8</v>
      </c>
      <c r="F359" s="60">
        <f>+VLOOKUP(A359,'[1]Hoja1'!$A$6:$D$568,4,0)</f>
        <v>578</v>
      </c>
      <c r="G359" s="61">
        <f t="shared" si="12"/>
        <v>289</v>
      </c>
      <c r="H359" s="62"/>
      <c r="I359" s="61">
        <f t="shared" si="13"/>
        <v>0</v>
      </c>
    </row>
    <row r="360" spans="1:9" s="11" customFormat="1" ht="15.75">
      <c r="A360" s="56">
        <v>2353</v>
      </c>
      <c r="B360" s="57" t="s">
        <v>759</v>
      </c>
      <c r="C360" s="58" t="s">
        <v>586</v>
      </c>
      <c r="D360" s="59" t="s">
        <v>335</v>
      </c>
      <c r="E360" s="58">
        <v>8</v>
      </c>
      <c r="F360" s="60">
        <f>+VLOOKUP(A360,'[1]Hoja1'!$A$6:$D$568,4,0)</f>
        <v>578</v>
      </c>
      <c r="G360" s="61">
        <f t="shared" si="12"/>
        <v>289</v>
      </c>
      <c r="H360" s="62"/>
      <c r="I360" s="61">
        <f t="shared" si="13"/>
        <v>0</v>
      </c>
    </row>
    <row r="361" spans="1:9" s="11" customFormat="1" ht="15.75">
      <c r="A361" s="56">
        <v>2354</v>
      </c>
      <c r="B361" s="57" t="s">
        <v>759</v>
      </c>
      <c r="C361" s="58" t="s">
        <v>587</v>
      </c>
      <c r="D361" s="59" t="s">
        <v>139</v>
      </c>
      <c r="E361" s="58">
        <v>8</v>
      </c>
      <c r="F361" s="60">
        <f>+VLOOKUP(A361,'[1]Hoja1'!$A$6:$D$568,4,0)</f>
        <v>578</v>
      </c>
      <c r="G361" s="61">
        <f t="shared" si="12"/>
        <v>289</v>
      </c>
      <c r="H361" s="62"/>
      <c r="I361" s="61">
        <f t="shared" si="13"/>
        <v>0</v>
      </c>
    </row>
    <row r="362" spans="1:9" s="11" customFormat="1" ht="15.75">
      <c r="A362" s="56">
        <v>2351</v>
      </c>
      <c r="B362" s="57" t="s">
        <v>759</v>
      </c>
      <c r="C362" s="58" t="s">
        <v>92</v>
      </c>
      <c r="D362" s="59" t="s">
        <v>91</v>
      </c>
      <c r="E362" s="58">
        <v>8</v>
      </c>
      <c r="F362" s="60">
        <f>+VLOOKUP(A362,'[1]Hoja1'!$A$6:$D$568,4,0)</f>
        <v>578</v>
      </c>
      <c r="G362" s="61">
        <f t="shared" si="12"/>
        <v>289</v>
      </c>
      <c r="H362" s="62"/>
      <c r="I362" s="61">
        <f t="shared" si="13"/>
        <v>0</v>
      </c>
    </row>
    <row r="363" spans="1:9" s="11" customFormat="1" ht="15.75">
      <c r="A363" s="56">
        <v>2346</v>
      </c>
      <c r="B363" s="57" t="s">
        <v>759</v>
      </c>
      <c r="C363" s="58" t="s">
        <v>156</v>
      </c>
      <c r="D363" s="59" t="s">
        <v>159</v>
      </c>
      <c r="E363" s="58">
        <v>8</v>
      </c>
      <c r="F363" s="60">
        <f>+VLOOKUP(A363,'[1]Hoja1'!$A$6:$D$568,4,0)</f>
        <v>578</v>
      </c>
      <c r="G363" s="61">
        <f t="shared" si="12"/>
        <v>289</v>
      </c>
      <c r="H363" s="62"/>
      <c r="I363" s="61">
        <f t="shared" si="13"/>
        <v>0</v>
      </c>
    </row>
    <row r="364" spans="1:9" s="11" customFormat="1" ht="15.75">
      <c r="A364" s="56">
        <v>2343</v>
      </c>
      <c r="B364" s="57" t="s">
        <v>759</v>
      </c>
      <c r="C364" s="58" t="s">
        <v>588</v>
      </c>
      <c r="D364" s="59" t="s">
        <v>78</v>
      </c>
      <c r="E364" s="58">
        <v>8</v>
      </c>
      <c r="F364" s="60">
        <f>+VLOOKUP(A364,'[1]Hoja1'!$A$6:$D$568,4,0)</f>
        <v>578</v>
      </c>
      <c r="G364" s="61">
        <f t="shared" si="12"/>
        <v>289</v>
      </c>
      <c r="H364" s="62"/>
      <c r="I364" s="61">
        <f t="shared" si="13"/>
        <v>0</v>
      </c>
    </row>
    <row r="365" spans="1:9" s="11" customFormat="1" ht="15.75">
      <c r="A365" s="56">
        <v>2348</v>
      </c>
      <c r="B365" s="57" t="s">
        <v>759</v>
      </c>
      <c r="C365" s="58" t="s">
        <v>158</v>
      </c>
      <c r="D365" s="59" t="s">
        <v>101</v>
      </c>
      <c r="E365" s="58">
        <v>8</v>
      </c>
      <c r="F365" s="60">
        <f>+VLOOKUP(A365,'[1]Hoja1'!$A$6:$D$568,4,0)</f>
        <v>578</v>
      </c>
      <c r="G365" s="61">
        <f t="shared" si="12"/>
        <v>289</v>
      </c>
      <c r="H365" s="62"/>
      <c r="I365" s="61">
        <f t="shared" si="13"/>
        <v>0</v>
      </c>
    </row>
    <row r="366" spans="1:9" s="11" customFormat="1" ht="15.75">
      <c r="A366" s="56">
        <v>2344</v>
      </c>
      <c r="B366" s="57" t="s">
        <v>759</v>
      </c>
      <c r="C366" s="58" t="s">
        <v>590</v>
      </c>
      <c r="D366" s="59" t="s">
        <v>589</v>
      </c>
      <c r="E366" s="58">
        <v>8</v>
      </c>
      <c r="F366" s="60">
        <f>+VLOOKUP(A366,'[1]Hoja1'!$A$6:$D$568,4,0)</f>
        <v>578</v>
      </c>
      <c r="G366" s="61">
        <f t="shared" si="12"/>
        <v>289</v>
      </c>
      <c r="H366" s="62"/>
      <c r="I366" s="61">
        <f t="shared" si="13"/>
        <v>0</v>
      </c>
    </row>
    <row r="367" spans="1:9" s="11" customFormat="1" ht="15.75">
      <c r="A367" s="56">
        <v>2352</v>
      </c>
      <c r="B367" s="57" t="s">
        <v>759</v>
      </c>
      <c r="C367" s="58" t="s">
        <v>93</v>
      </c>
      <c r="D367" s="59" t="s">
        <v>102</v>
      </c>
      <c r="E367" s="58">
        <v>8</v>
      </c>
      <c r="F367" s="60">
        <f>+VLOOKUP(A367,'[1]Hoja1'!$A$6:$D$568,4,0)</f>
        <v>578</v>
      </c>
      <c r="G367" s="61">
        <f t="shared" si="12"/>
        <v>289</v>
      </c>
      <c r="H367" s="62"/>
      <c r="I367" s="61">
        <f t="shared" si="13"/>
        <v>0</v>
      </c>
    </row>
    <row r="368" spans="1:9" s="11" customFormat="1" ht="15.75">
      <c r="A368" s="80">
        <v>33278</v>
      </c>
      <c r="B368" s="81" t="s">
        <v>1154</v>
      </c>
      <c r="C368" s="82" t="s">
        <v>611</v>
      </c>
      <c r="D368" s="83" t="s">
        <v>1155</v>
      </c>
      <c r="E368" s="82">
        <v>176</v>
      </c>
      <c r="F368" s="85">
        <v>1726</v>
      </c>
      <c r="G368" s="86">
        <f t="shared" si="12"/>
        <v>863</v>
      </c>
      <c r="H368" s="87"/>
      <c r="I368" s="86">
        <f t="shared" si="13"/>
        <v>0</v>
      </c>
    </row>
    <row r="369" spans="1:9" s="11" customFormat="1" ht="15">
      <c r="A369" s="65">
        <v>2261</v>
      </c>
      <c r="B369" s="57" t="s">
        <v>878</v>
      </c>
      <c r="C369" s="66">
        <v>9789974894174</v>
      </c>
      <c r="D369" s="70" t="s">
        <v>920</v>
      </c>
      <c r="E369" s="58">
        <v>8</v>
      </c>
      <c r="F369" s="60">
        <f>+VLOOKUP(A369,'[1]Hoja1'!$A$6:$D$568,4,0)</f>
        <v>986</v>
      </c>
      <c r="G369" s="61">
        <f t="shared" si="12"/>
        <v>493</v>
      </c>
      <c r="H369" s="67"/>
      <c r="I369" s="61">
        <f t="shared" si="13"/>
        <v>0</v>
      </c>
    </row>
    <row r="370" spans="1:9" s="11" customFormat="1" ht="15">
      <c r="A370" s="65">
        <v>2263</v>
      </c>
      <c r="B370" s="57" t="s">
        <v>878</v>
      </c>
      <c r="C370" s="66">
        <v>9789974894198</v>
      </c>
      <c r="D370" s="70" t="s">
        <v>921</v>
      </c>
      <c r="E370" s="58">
        <v>8</v>
      </c>
      <c r="F370" s="60">
        <f>+VLOOKUP(A370,'[1]Hoja1'!$A$6:$D$568,4,0)</f>
        <v>986</v>
      </c>
      <c r="G370" s="61">
        <f t="shared" si="12"/>
        <v>493</v>
      </c>
      <c r="H370" s="67"/>
      <c r="I370" s="61">
        <f t="shared" si="13"/>
        <v>0</v>
      </c>
    </row>
    <row r="371" spans="1:9" s="11" customFormat="1" ht="15">
      <c r="A371" s="65">
        <v>2260</v>
      </c>
      <c r="B371" s="57" t="s">
        <v>878</v>
      </c>
      <c r="C371" s="66">
        <v>9789974894167</v>
      </c>
      <c r="D371" s="70" t="s">
        <v>922</v>
      </c>
      <c r="E371" s="58">
        <v>8</v>
      </c>
      <c r="F371" s="60">
        <f>+VLOOKUP(A371,'[1]Hoja1'!$A$6:$D$568,4,0)</f>
        <v>986</v>
      </c>
      <c r="G371" s="61">
        <f t="shared" si="12"/>
        <v>493</v>
      </c>
      <c r="H371" s="67"/>
      <c r="I371" s="61">
        <f t="shared" si="13"/>
        <v>0</v>
      </c>
    </row>
    <row r="372" spans="1:9" s="11" customFormat="1" ht="15">
      <c r="A372" s="65">
        <v>2262</v>
      </c>
      <c r="B372" s="57" t="s">
        <v>878</v>
      </c>
      <c r="C372" s="66">
        <v>9789974894181</v>
      </c>
      <c r="D372" s="70" t="s">
        <v>923</v>
      </c>
      <c r="E372" s="58">
        <v>8</v>
      </c>
      <c r="F372" s="60">
        <f>+VLOOKUP(A372,'[1]Hoja1'!$A$6:$D$568,4,0)</f>
        <v>986</v>
      </c>
      <c r="G372" s="61">
        <f t="shared" si="12"/>
        <v>493</v>
      </c>
      <c r="H372" s="67"/>
      <c r="I372" s="61">
        <f t="shared" si="13"/>
        <v>0</v>
      </c>
    </row>
    <row r="373" spans="1:9" s="11" customFormat="1" ht="15.75">
      <c r="A373" s="56" t="s">
        <v>831</v>
      </c>
      <c r="B373" s="57" t="s">
        <v>760</v>
      </c>
      <c r="C373" s="58"/>
      <c r="D373" s="59" t="s">
        <v>811</v>
      </c>
      <c r="E373" s="58"/>
      <c r="F373" s="60">
        <f>+VLOOKUP(A373,'[1]Hoja1'!$A$6:$D$568,4,0)</f>
        <v>7840</v>
      </c>
      <c r="G373" s="61">
        <f t="shared" si="12"/>
        <v>3920</v>
      </c>
      <c r="H373" s="62"/>
      <c r="I373" s="61">
        <f t="shared" si="13"/>
        <v>0</v>
      </c>
    </row>
    <row r="374" spans="1:9" s="11" customFormat="1" ht="15.75">
      <c r="A374" s="56" t="s">
        <v>832</v>
      </c>
      <c r="B374" s="57" t="s">
        <v>830</v>
      </c>
      <c r="C374" s="71"/>
      <c r="D374" s="59" t="s">
        <v>810</v>
      </c>
      <c r="E374" s="71"/>
      <c r="F374" s="64">
        <f>+VLOOKUP(A374,'[1]Hoja1'!$A$6:$D$568,4,0)</f>
        <v>7840</v>
      </c>
      <c r="G374" s="61">
        <f t="shared" si="12"/>
        <v>3920</v>
      </c>
      <c r="H374" s="62"/>
      <c r="I374" s="61">
        <f t="shared" si="13"/>
        <v>0</v>
      </c>
    </row>
    <row r="375" spans="1:9" s="11" customFormat="1" ht="15.75">
      <c r="A375" s="56">
        <v>3662</v>
      </c>
      <c r="B375" s="57" t="s">
        <v>761</v>
      </c>
      <c r="C375" s="58" t="s">
        <v>5</v>
      </c>
      <c r="D375" s="59" t="s">
        <v>334</v>
      </c>
      <c r="E375" s="58">
        <v>10</v>
      </c>
      <c r="F375" s="64">
        <f>+VLOOKUP(A375,'[1]Hoja1'!$A$6:$D$568,4,0)</f>
        <v>528</v>
      </c>
      <c r="G375" s="61">
        <f t="shared" si="12"/>
        <v>264</v>
      </c>
      <c r="H375" s="62"/>
      <c r="I375" s="61">
        <f t="shared" si="13"/>
        <v>0</v>
      </c>
    </row>
    <row r="376" spans="1:9" s="11" customFormat="1" ht="15.75">
      <c r="A376" s="56">
        <v>3660</v>
      </c>
      <c r="B376" s="57" t="s">
        <v>761</v>
      </c>
      <c r="C376" s="58" t="s">
        <v>3</v>
      </c>
      <c r="D376" s="59" t="s">
        <v>49</v>
      </c>
      <c r="E376" s="58">
        <v>10</v>
      </c>
      <c r="F376" s="64">
        <f>+VLOOKUP(A376,'[1]Hoja1'!$A$6:$D$568,4,0)</f>
        <v>528</v>
      </c>
      <c r="G376" s="61">
        <f t="shared" si="12"/>
        <v>264</v>
      </c>
      <c r="H376" s="62"/>
      <c r="I376" s="61">
        <f t="shared" si="13"/>
        <v>0</v>
      </c>
    </row>
    <row r="377" spans="1:9" s="11" customFormat="1" ht="15.75">
      <c r="A377" s="56">
        <v>3661</v>
      </c>
      <c r="B377" s="57" t="s">
        <v>761</v>
      </c>
      <c r="C377" s="58" t="s">
        <v>4</v>
      </c>
      <c r="D377" s="59" t="s">
        <v>50</v>
      </c>
      <c r="E377" s="58">
        <v>10</v>
      </c>
      <c r="F377" s="64">
        <f>+VLOOKUP(A377,'[1]Hoja1'!$A$6:$D$568,4,0)</f>
        <v>528</v>
      </c>
      <c r="G377" s="61">
        <f t="shared" si="12"/>
        <v>264</v>
      </c>
      <c r="H377" s="62"/>
      <c r="I377" s="61">
        <f t="shared" si="13"/>
        <v>0</v>
      </c>
    </row>
    <row r="378" spans="1:9" s="11" customFormat="1" ht="15.75">
      <c r="A378" s="56">
        <v>3663</v>
      </c>
      <c r="B378" s="57" t="s">
        <v>761</v>
      </c>
      <c r="C378" s="58" t="s">
        <v>6</v>
      </c>
      <c r="D378" s="59" t="s">
        <v>51</v>
      </c>
      <c r="E378" s="58">
        <v>10</v>
      </c>
      <c r="F378" s="64">
        <f>+VLOOKUP(A378,'[1]Hoja1'!$A$6:$D$568,4,0)</f>
        <v>528</v>
      </c>
      <c r="G378" s="61">
        <f t="shared" si="12"/>
        <v>264</v>
      </c>
      <c r="H378" s="62"/>
      <c r="I378" s="61">
        <f t="shared" si="13"/>
        <v>0</v>
      </c>
    </row>
    <row r="379" spans="1:9" s="11" customFormat="1" ht="15.75">
      <c r="A379" s="56">
        <v>1728</v>
      </c>
      <c r="B379" s="57" t="s">
        <v>758</v>
      </c>
      <c r="C379" s="58" t="s">
        <v>533</v>
      </c>
      <c r="D379" s="59" t="s">
        <v>182</v>
      </c>
      <c r="E379" s="58">
        <v>6</v>
      </c>
      <c r="F379" s="60">
        <f>+VLOOKUP(A379,'[1]Hoja1'!$A$6:$D$568,4,0)</f>
        <v>998</v>
      </c>
      <c r="G379" s="61">
        <f t="shared" si="12"/>
        <v>499</v>
      </c>
      <c r="H379" s="62"/>
      <c r="I379" s="61">
        <f t="shared" si="13"/>
        <v>0</v>
      </c>
    </row>
    <row r="380" spans="1:9" s="11" customFormat="1" ht="15.75">
      <c r="A380" s="56">
        <v>1727</v>
      </c>
      <c r="B380" s="57" t="s">
        <v>758</v>
      </c>
      <c r="C380" s="58" t="s">
        <v>532</v>
      </c>
      <c r="D380" s="59" t="s">
        <v>324</v>
      </c>
      <c r="E380" s="58">
        <v>6</v>
      </c>
      <c r="F380" s="60">
        <f>+VLOOKUP(A380,'[1]Hoja1'!$A$6:$D$568,4,0)</f>
        <v>998</v>
      </c>
      <c r="G380" s="61">
        <f t="shared" si="12"/>
        <v>499</v>
      </c>
      <c r="H380" s="62"/>
      <c r="I380" s="61">
        <f t="shared" si="13"/>
        <v>0</v>
      </c>
    </row>
    <row r="381" spans="1:9" s="11" customFormat="1" ht="15.75">
      <c r="A381" s="56">
        <v>1726</v>
      </c>
      <c r="B381" s="57" t="s">
        <v>758</v>
      </c>
      <c r="C381" s="58" t="s">
        <v>531</v>
      </c>
      <c r="D381" s="59" t="s">
        <v>530</v>
      </c>
      <c r="E381" s="58">
        <v>6</v>
      </c>
      <c r="F381" s="60">
        <f>+VLOOKUP(A381,'[1]Hoja1'!$A$6:$D$568,4,0)</f>
        <v>998</v>
      </c>
      <c r="G381" s="61">
        <f t="shared" si="12"/>
        <v>499</v>
      </c>
      <c r="H381" s="62"/>
      <c r="I381" s="61">
        <f t="shared" si="13"/>
        <v>0</v>
      </c>
    </row>
    <row r="382" spans="1:9" s="11" customFormat="1" ht="15.75">
      <c r="A382" s="56">
        <v>1725</v>
      </c>
      <c r="B382" s="57" t="s">
        <v>758</v>
      </c>
      <c r="C382" s="58" t="s">
        <v>529</v>
      </c>
      <c r="D382" s="59" t="s">
        <v>525</v>
      </c>
      <c r="E382" s="58">
        <v>6</v>
      </c>
      <c r="F382" s="60">
        <f>+VLOOKUP(A382,'[1]Hoja1'!$A$6:$D$568,4,0)</f>
        <v>998</v>
      </c>
      <c r="G382" s="61">
        <f t="shared" si="12"/>
        <v>499</v>
      </c>
      <c r="H382" s="62"/>
      <c r="I382" s="61">
        <f t="shared" si="13"/>
        <v>0</v>
      </c>
    </row>
    <row r="383" spans="1:9" s="11" customFormat="1" ht="15.75">
      <c r="A383" s="56">
        <v>2315</v>
      </c>
      <c r="B383" s="57" t="s">
        <v>762</v>
      </c>
      <c r="C383" s="58" t="s">
        <v>534</v>
      </c>
      <c r="D383" s="59" t="s">
        <v>367</v>
      </c>
      <c r="E383" s="58">
        <v>16</v>
      </c>
      <c r="F383" s="64">
        <f>+VLOOKUP(A383,'[1]Hoja1'!$A$6:$D$568,4,0)</f>
        <v>560</v>
      </c>
      <c r="G383" s="61">
        <f t="shared" si="12"/>
        <v>280</v>
      </c>
      <c r="H383" s="62"/>
      <c r="I383" s="61">
        <f t="shared" si="13"/>
        <v>0</v>
      </c>
    </row>
    <row r="384" spans="1:9" s="11" customFormat="1" ht="15.75">
      <c r="A384" s="56">
        <v>2316</v>
      </c>
      <c r="B384" s="57" t="s">
        <v>762</v>
      </c>
      <c r="C384" s="58" t="s">
        <v>535</v>
      </c>
      <c r="D384" s="59" t="s">
        <v>15</v>
      </c>
      <c r="E384" s="58">
        <v>16</v>
      </c>
      <c r="F384" s="64">
        <f>+VLOOKUP(A384,'[1]Hoja1'!$A$6:$D$568,4,0)</f>
        <v>560</v>
      </c>
      <c r="G384" s="61">
        <f t="shared" si="12"/>
        <v>280</v>
      </c>
      <c r="H384" s="62"/>
      <c r="I384" s="61">
        <f t="shared" si="13"/>
        <v>0</v>
      </c>
    </row>
    <row r="385" spans="1:9" s="11" customFormat="1" ht="15.75">
      <c r="A385" s="56">
        <v>2317</v>
      </c>
      <c r="B385" s="57" t="s">
        <v>762</v>
      </c>
      <c r="C385" s="58" t="s">
        <v>537</v>
      </c>
      <c r="D385" s="59" t="s">
        <v>536</v>
      </c>
      <c r="E385" s="58">
        <v>16</v>
      </c>
      <c r="F385" s="64">
        <f>+VLOOKUP(A385,'[1]Hoja1'!$A$6:$D$568,4,0)</f>
        <v>560</v>
      </c>
      <c r="G385" s="61">
        <f t="shared" si="12"/>
        <v>280</v>
      </c>
      <c r="H385" s="62"/>
      <c r="I385" s="61">
        <f t="shared" si="13"/>
        <v>0</v>
      </c>
    </row>
    <row r="386" spans="1:9" s="11" customFormat="1" ht="15.75">
      <c r="A386" s="56">
        <v>2318</v>
      </c>
      <c r="B386" s="57" t="s">
        <v>762</v>
      </c>
      <c r="C386" s="58" t="s">
        <v>539</v>
      </c>
      <c r="D386" s="59" t="s">
        <v>538</v>
      </c>
      <c r="E386" s="58">
        <v>16</v>
      </c>
      <c r="F386" s="64">
        <f>+VLOOKUP(A386,'[1]Hoja1'!$A$6:$D$568,4,0)</f>
        <v>560</v>
      </c>
      <c r="G386" s="61">
        <f t="shared" si="12"/>
        <v>280</v>
      </c>
      <c r="H386" s="62"/>
      <c r="I386" s="61">
        <f t="shared" si="13"/>
        <v>0</v>
      </c>
    </row>
    <row r="387" spans="1:9" s="11" customFormat="1" ht="15.75">
      <c r="A387" s="56">
        <v>1604</v>
      </c>
      <c r="B387" s="57" t="s">
        <v>1156</v>
      </c>
      <c r="C387" s="58" t="s">
        <v>104</v>
      </c>
      <c r="D387" s="59" t="s">
        <v>1157</v>
      </c>
      <c r="E387" s="58">
        <v>32</v>
      </c>
      <c r="F387" s="60">
        <f>+VLOOKUP(A387,'[1]Hoja1'!$A$6:$D$568,4,0)</f>
        <v>442</v>
      </c>
      <c r="G387" s="61">
        <f aca="true" t="shared" si="14" ref="G387:G450">F387*0.5</f>
        <v>221</v>
      </c>
      <c r="H387" s="62"/>
      <c r="I387" s="61">
        <f t="shared" si="13"/>
        <v>0</v>
      </c>
    </row>
    <row r="388" spans="1:9" s="11" customFormat="1" ht="15.75">
      <c r="A388" s="56">
        <v>1607</v>
      </c>
      <c r="B388" s="57" t="s">
        <v>1156</v>
      </c>
      <c r="C388" s="58" t="s">
        <v>142</v>
      </c>
      <c r="D388" s="59" t="s">
        <v>1158</v>
      </c>
      <c r="E388" s="58">
        <v>32</v>
      </c>
      <c r="F388" s="60">
        <f>+VLOOKUP(A388,'[1]Hoja1'!$A$6:$D$568,4,0)</f>
        <v>442</v>
      </c>
      <c r="G388" s="61">
        <f t="shared" si="14"/>
        <v>221</v>
      </c>
      <c r="H388" s="62"/>
      <c r="I388" s="61">
        <f t="shared" si="13"/>
        <v>0</v>
      </c>
    </row>
    <row r="389" spans="1:9" s="11" customFormat="1" ht="15.75">
      <c r="A389" s="56">
        <v>1603</v>
      </c>
      <c r="B389" s="57" t="s">
        <v>1156</v>
      </c>
      <c r="C389" s="58" t="s">
        <v>103</v>
      </c>
      <c r="D389" s="59" t="s">
        <v>1159</v>
      </c>
      <c r="E389" s="58">
        <v>32</v>
      </c>
      <c r="F389" s="60">
        <f>+VLOOKUP(A389,'[1]Hoja1'!$A$6:$D$568,4,0)</f>
        <v>442</v>
      </c>
      <c r="G389" s="61">
        <f t="shared" si="14"/>
        <v>221</v>
      </c>
      <c r="H389" s="62"/>
      <c r="I389" s="61">
        <f t="shared" si="13"/>
        <v>0</v>
      </c>
    </row>
    <row r="390" spans="1:9" s="11" customFormat="1" ht="15.75">
      <c r="A390" s="56">
        <v>1606</v>
      </c>
      <c r="B390" s="57" t="s">
        <v>1156</v>
      </c>
      <c r="C390" s="58" t="s">
        <v>141</v>
      </c>
      <c r="D390" s="59" t="s">
        <v>1160</v>
      </c>
      <c r="E390" s="58">
        <v>32</v>
      </c>
      <c r="F390" s="60">
        <f>+VLOOKUP(A390,'[1]Hoja1'!$A$6:$D$568,4,0)</f>
        <v>442</v>
      </c>
      <c r="G390" s="61">
        <f t="shared" si="14"/>
        <v>221</v>
      </c>
      <c r="H390" s="62"/>
      <c r="I390" s="61">
        <f t="shared" si="13"/>
        <v>0</v>
      </c>
    </row>
    <row r="391" spans="1:9" s="11" customFormat="1" ht="15.75">
      <c r="A391" s="56" t="s">
        <v>833</v>
      </c>
      <c r="B391" s="57" t="s">
        <v>763</v>
      </c>
      <c r="C391" s="58"/>
      <c r="D391" s="59" t="s">
        <v>788</v>
      </c>
      <c r="E391" s="58"/>
      <c r="F391" s="60">
        <v>6432</v>
      </c>
      <c r="G391" s="61">
        <f t="shared" si="14"/>
        <v>3216</v>
      </c>
      <c r="H391" s="62"/>
      <c r="I391" s="61">
        <f t="shared" si="13"/>
        <v>0</v>
      </c>
    </row>
    <row r="392" spans="1:9" s="11" customFormat="1" ht="15">
      <c r="A392" s="88">
        <v>1755</v>
      </c>
      <c r="B392" s="81" t="s">
        <v>984</v>
      </c>
      <c r="C392" s="84">
        <v>9789974904002</v>
      </c>
      <c r="D392" s="89" t="s">
        <v>916</v>
      </c>
      <c r="E392" s="82">
        <v>26</v>
      </c>
      <c r="F392" s="85">
        <f>+VLOOKUP(A392,'[1]Hoja1'!$A$6:$D$568,4,0)</f>
        <v>675</v>
      </c>
      <c r="G392" s="86">
        <f t="shared" si="14"/>
        <v>337.5</v>
      </c>
      <c r="H392" s="90"/>
      <c r="I392" s="86">
        <f t="shared" si="13"/>
        <v>0</v>
      </c>
    </row>
    <row r="393" spans="1:9" s="11" customFormat="1" ht="15">
      <c r="A393" s="88">
        <v>1756</v>
      </c>
      <c r="B393" s="81" t="s">
        <v>984</v>
      </c>
      <c r="C393" s="84">
        <v>9789974904019</v>
      </c>
      <c r="D393" s="89" t="s">
        <v>917</v>
      </c>
      <c r="E393" s="82">
        <v>26</v>
      </c>
      <c r="F393" s="85">
        <f>+VLOOKUP(A393,'[1]Hoja1'!$A$6:$D$568,4,0)</f>
        <v>675</v>
      </c>
      <c r="G393" s="86">
        <f t="shared" si="14"/>
        <v>337.5</v>
      </c>
      <c r="H393" s="90"/>
      <c r="I393" s="86">
        <f t="shared" si="13"/>
        <v>0</v>
      </c>
    </row>
    <row r="394" spans="1:9" s="11" customFormat="1" ht="15">
      <c r="A394" s="88">
        <v>1757</v>
      </c>
      <c r="B394" s="81" t="s">
        <v>984</v>
      </c>
      <c r="C394" s="84">
        <v>9789974904026</v>
      </c>
      <c r="D394" s="89" t="s">
        <v>918</v>
      </c>
      <c r="E394" s="82">
        <v>26</v>
      </c>
      <c r="F394" s="85">
        <f>+VLOOKUP(A394,'[1]Hoja1'!$A$6:$D$568,4,0)</f>
        <v>675</v>
      </c>
      <c r="G394" s="86">
        <f t="shared" si="14"/>
        <v>337.5</v>
      </c>
      <c r="H394" s="90"/>
      <c r="I394" s="86">
        <f t="shared" si="13"/>
        <v>0</v>
      </c>
    </row>
    <row r="395" spans="1:9" s="11" customFormat="1" ht="15">
      <c r="A395" s="88">
        <v>1758</v>
      </c>
      <c r="B395" s="81" t="s">
        <v>984</v>
      </c>
      <c r="C395" s="84">
        <v>9789974904033</v>
      </c>
      <c r="D395" s="89" t="s">
        <v>919</v>
      </c>
      <c r="E395" s="82">
        <v>26</v>
      </c>
      <c r="F395" s="85">
        <f>+VLOOKUP(A395,'[1]Hoja1'!$A$6:$D$568,4,0)</f>
        <v>675</v>
      </c>
      <c r="G395" s="86">
        <f t="shared" si="14"/>
        <v>337.5</v>
      </c>
      <c r="H395" s="90"/>
      <c r="I395" s="86">
        <f t="shared" si="13"/>
        <v>0</v>
      </c>
    </row>
    <row r="396" spans="1:9" s="11" customFormat="1" ht="15.75">
      <c r="A396" s="80">
        <v>3913</v>
      </c>
      <c r="B396" s="81" t="s">
        <v>1161</v>
      </c>
      <c r="C396" s="82" t="s">
        <v>30</v>
      </c>
      <c r="D396" s="83" t="s">
        <v>1162</v>
      </c>
      <c r="E396" s="82">
        <v>80</v>
      </c>
      <c r="F396" s="85">
        <f>+VLOOKUP(A396,'[1]Hoja1'!$A$6:$D$568,4,0)</f>
        <v>895</v>
      </c>
      <c r="G396" s="86">
        <f t="shared" si="14"/>
        <v>447.5</v>
      </c>
      <c r="H396" s="87"/>
      <c r="I396" s="86">
        <f aca="true" t="shared" si="15" ref="I396:I459">G396*H396</f>
        <v>0</v>
      </c>
    </row>
    <row r="397" spans="1:9" s="11" customFormat="1" ht="15.75">
      <c r="A397" s="80">
        <v>3912</v>
      </c>
      <c r="B397" s="81" t="s">
        <v>1161</v>
      </c>
      <c r="C397" s="82" t="s">
        <v>29</v>
      </c>
      <c r="D397" s="83" t="s">
        <v>1163</v>
      </c>
      <c r="E397" s="82">
        <v>80</v>
      </c>
      <c r="F397" s="85">
        <f>+VLOOKUP(A397,'[1]Hoja1'!$A$6:$D$568,4,0)</f>
        <v>895</v>
      </c>
      <c r="G397" s="86">
        <f t="shared" si="14"/>
        <v>447.5</v>
      </c>
      <c r="H397" s="87"/>
      <c r="I397" s="86">
        <f t="shared" si="15"/>
        <v>0</v>
      </c>
    </row>
    <row r="398" spans="1:9" s="11" customFormat="1" ht="15.75">
      <c r="A398" s="80">
        <v>3923</v>
      </c>
      <c r="B398" s="81" t="s">
        <v>1161</v>
      </c>
      <c r="C398" s="82" t="s">
        <v>402</v>
      </c>
      <c r="D398" s="83" t="s">
        <v>1164</v>
      </c>
      <c r="E398" s="82">
        <v>80</v>
      </c>
      <c r="F398" s="85">
        <f>+VLOOKUP(A398,'[1]Hoja1'!$A$6:$D$568,4,0)</f>
        <v>895</v>
      </c>
      <c r="G398" s="86">
        <f t="shared" si="14"/>
        <v>447.5</v>
      </c>
      <c r="H398" s="87"/>
      <c r="I398" s="86">
        <f t="shared" si="15"/>
        <v>0</v>
      </c>
    </row>
    <row r="399" spans="1:9" s="11" customFormat="1" ht="15.75">
      <c r="A399" s="80">
        <v>3927</v>
      </c>
      <c r="B399" s="81" t="s">
        <v>1161</v>
      </c>
      <c r="C399" s="82" t="s">
        <v>673</v>
      </c>
      <c r="D399" s="83" t="s">
        <v>1165</v>
      </c>
      <c r="E399" s="82">
        <v>80</v>
      </c>
      <c r="F399" s="85">
        <f>+VLOOKUP(A399,'[1]Hoja1'!$A$6:$D$568,4,0)</f>
        <v>895</v>
      </c>
      <c r="G399" s="86">
        <f t="shared" si="14"/>
        <v>447.5</v>
      </c>
      <c r="H399" s="87"/>
      <c r="I399" s="86">
        <f t="shared" si="15"/>
        <v>0</v>
      </c>
    </row>
    <row r="400" spans="1:9" s="11" customFormat="1" ht="15.75">
      <c r="A400" s="80">
        <v>3924</v>
      </c>
      <c r="B400" s="81" t="s">
        <v>1161</v>
      </c>
      <c r="C400" s="82" t="s">
        <v>403</v>
      </c>
      <c r="D400" s="83" t="s">
        <v>1166</v>
      </c>
      <c r="E400" s="82">
        <v>80</v>
      </c>
      <c r="F400" s="85">
        <f>+VLOOKUP(A400,'[1]Hoja1'!$A$6:$D$568,4,0)</f>
        <v>895</v>
      </c>
      <c r="G400" s="86">
        <f t="shared" si="14"/>
        <v>447.5</v>
      </c>
      <c r="H400" s="87"/>
      <c r="I400" s="86">
        <f t="shared" si="15"/>
        <v>0</v>
      </c>
    </row>
    <row r="401" spans="1:9" s="11" customFormat="1" ht="15.75">
      <c r="A401" s="80">
        <v>3921</v>
      </c>
      <c r="B401" s="81" t="s">
        <v>1161</v>
      </c>
      <c r="C401" s="82" t="s">
        <v>247</v>
      </c>
      <c r="D401" s="83" t="s">
        <v>1167</v>
      </c>
      <c r="E401" s="82">
        <v>80</v>
      </c>
      <c r="F401" s="85">
        <f>+VLOOKUP(A401,'[1]Hoja1'!$A$6:$D$568,4,0)</f>
        <v>895</v>
      </c>
      <c r="G401" s="86">
        <f t="shared" si="14"/>
        <v>447.5</v>
      </c>
      <c r="H401" s="87"/>
      <c r="I401" s="86">
        <f t="shared" si="15"/>
        <v>0</v>
      </c>
    </row>
    <row r="402" spans="1:9" s="11" customFormat="1" ht="15.75">
      <c r="A402" s="80">
        <v>3922</v>
      </c>
      <c r="B402" s="81" t="s">
        <v>1161</v>
      </c>
      <c r="C402" s="82" t="s">
        <v>401</v>
      </c>
      <c r="D402" s="83" t="s">
        <v>1168</v>
      </c>
      <c r="E402" s="82">
        <v>80</v>
      </c>
      <c r="F402" s="85">
        <f>+VLOOKUP(A402,'[1]Hoja1'!$A$6:$D$568,4,0)</f>
        <v>895</v>
      </c>
      <c r="G402" s="86">
        <f t="shared" si="14"/>
        <v>447.5</v>
      </c>
      <c r="H402" s="87"/>
      <c r="I402" s="86">
        <f t="shared" si="15"/>
        <v>0</v>
      </c>
    </row>
    <row r="403" spans="1:9" s="11" customFormat="1" ht="15.75">
      <c r="A403" s="80">
        <v>3926</v>
      </c>
      <c r="B403" s="81" t="s">
        <v>1161</v>
      </c>
      <c r="C403" s="82" t="s">
        <v>672</v>
      </c>
      <c r="D403" s="83" t="s">
        <v>1003</v>
      </c>
      <c r="E403" s="82">
        <v>80</v>
      </c>
      <c r="F403" s="85">
        <f>+VLOOKUP(A403,'[1]Hoja1'!$A$6:$D$568,4,0)</f>
        <v>895</v>
      </c>
      <c r="G403" s="86">
        <f t="shared" si="14"/>
        <v>447.5</v>
      </c>
      <c r="H403" s="87"/>
      <c r="I403" s="86">
        <f t="shared" si="15"/>
        <v>0</v>
      </c>
    </row>
    <row r="404" spans="1:9" s="11" customFormat="1" ht="15.75">
      <c r="A404" s="80">
        <v>3915</v>
      </c>
      <c r="B404" s="81" t="s">
        <v>1161</v>
      </c>
      <c r="C404" s="82" t="s">
        <v>171</v>
      </c>
      <c r="D404" s="83" t="s">
        <v>1169</v>
      </c>
      <c r="E404" s="82">
        <v>80</v>
      </c>
      <c r="F404" s="85">
        <f>+VLOOKUP(A404,'[1]Hoja1'!$A$6:$D$568,4,0)</f>
        <v>895</v>
      </c>
      <c r="G404" s="86">
        <f t="shared" si="14"/>
        <v>447.5</v>
      </c>
      <c r="H404" s="87"/>
      <c r="I404" s="86">
        <f t="shared" si="15"/>
        <v>0</v>
      </c>
    </row>
    <row r="405" spans="1:9" s="11" customFormat="1" ht="15.75">
      <c r="A405" s="80">
        <v>3925</v>
      </c>
      <c r="B405" s="81" t="s">
        <v>1161</v>
      </c>
      <c r="C405" s="82" t="s">
        <v>404</v>
      </c>
      <c r="D405" s="83" t="s">
        <v>1170</v>
      </c>
      <c r="E405" s="82">
        <v>80</v>
      </c>
      <c r="F405" s="85">
        <f>+VLOOKUP(A405,'[1]Hoja1'!$A$6:$D$568,4,0)</f>
        <v>895</v>
      </c>
      <c r="G405" s="86">
        <f t="shared" si="14"/>
        <v>447.5</v>
      </c>
      <c r="H405" s="87"/>
      <c r="I405" s="86">
        <f t="shared" si="15"/>
        <v>0</v>
      </c>
    </row>
    <row r="406" spans="1:9" s="11" customFormat="1" ht="15.75">
      <c r="A406" s="80">
        <v>3914</v>
      </c>
      <c r="B406" s="81" t="s">
        <v>1161</v>
      </c>
      <c r="C406" s="82" t="s">
        <v>170</v>
      </c>
      <c r="D406" s="83" t="s">
        <v>1171</v>
      </c>
      <c r="E406" s="82">
        <v>80</v>
      </c>
      <c r="F406" s="85">
        <f>+VLOOKUP(A406,'[1]Hoja1'!$A$6:$D$568,4,0)</f>
        <v>895</v>
      </c>
      <c r="G406" s="86">
        <f t="shared" si="14"/>
        <v>447.5</v>
      </c>
      <c r="H406" s="87"/>
      <c r="I406" s="86">
        <f t="shared" si="15"/>
        <v>0</v>
      </c>
    </row>
    <row r="407" spans="1:9" s="11" customFormat="1" ht="15.75">
      <c r="A407" s="80">
        <v>3916</v>
      </c>
      <c r="B407" s="81" t="s">
        <v>1161</v>
      </c>
      <c r="C407" s="82" t="s">
        <v>172</v>
      </c>
      <c r="D407" s="83" t="s">
        <v>1172</v>
      </c>
      <c r="E407" s="82">
        <v>80</v>
      </c>
      <c r="F407" s="85">
        <f>+VLOOKUP(A407,'[1]Hoja1'!$A$6:$D$568,4,0)</f>
        <v>895</v>
      </c>
      <c r="G407" s="86">
        <f t="shared" si="14"/>
        <v>447.5</v>
      </c>
      <c r="H407" s="87"/>
      <c r="I407" s="86">
        <f t="shared" si="15"/>
        <v>0</v>
      </c>
    </row>
    <row r="408" spans="1:9" s="11" customFormat="1" ht="15.75">
      <c r="A408" s="80">
        <v>3911</v>
      </c>
      <c r="B408" s="81" t="s">
        <v>1161</v>
      </c>
      <c r="C408" s="82" t="s">
        <v>28</v>
      </c>
      <c r="D408" s="83" t="s">
        <v>1173</v>
      </c>
      <c r="E408" s="82">
        <v>80</v>
      </c>
      <c r="F408" s="85">
        <f>+VLOOKUP(A408,'[1]Hoja1'!$A$6:$D$568,4,0)</f>
        <v>895</v>
      </c>
      <c r="G408" s="86">
        <f t="shared" si="14"/>
        <v>447.5</v>
      </c>
      <c r="H408" s="87"/>
      <c r="I408" s="86">
        <f t="shared" si="15"/>
        <v>0</v>
      </c>
    </row>
    <row r="409" spans="1:9" s="11" customFormat="1" ht="15.75">
      <c r="A409" s="80">
        <v>3920</v>
      </c>
      <c r="B409" s="81" t="s">
        <v>1161</v>
      </c>
      <c r="C409" s="82" t="s">
        <v>246</v>
      </c>
      <c r="D409" s="83" t="s">
        <v>1174</v>
      </c>
      <c r="E409" s="82">
        <v>80</v>
      </c>
      <c r="F409" s="85">
        <f>+VLOOKUP(A409,'[1]Hoja1'!$A$6:$D$568,4,0)</f>
        <v>895</v>
      </c>
      <c r="G409" s="86">
        <f t="shared" si="14"/>
        <v>447.5</v>
      </c>
      <c r="H409" s="87"/>
      <c r="I409" s="86">
        <f t="shared" si="15"/>
        <v>0</v>
      </c>
    </row>
    <row r="410" spans="1:9" s="11" customFormat="1" ht="15.75">
      <c r="A410" s="80">
        <v>3918</v>
      </c>
      <c r="B410" s="81" t="s">
        <v>1161</v>
      </c>
      <c r="C410" s="82" t="s">
        <v>244</v>
      </c>
      <c r="D410" s="83" t="s">
        <v>1175</v>
      </c>
      <c r="E410" s="82">
        <v>80</v>
      </c>
      <c r="F410" s="85">
        <f>+VLOOKUP(A410,'[1]Hoja1'!$A$6:$D$568,4,0)</f>
        <v>895</v>
      </c>
      <c r="G410" s="86">
        <f t="shared" si="14"/>
        <v>447.5</v>
      </c>
      <c r="H410" s="87"/>
      <c r="I410" s="86">
        <f t="shared" si="15"/>
        <v>0</v>
      </c>
    </row>
    <row r="411" spans="1:9" s="11" customFormat="1" ht="15.75">
      <c r="A411" s="80">
        <v>3919</v>
      </c>
      <c r="B411" s="81" t="s">
        <v>1161</v>
      </c>
      <c r="C411" s="82" t="s">
        <v>245</v>
      </c>
      <c r="D411" s="83" t="s">
        <v>1176</v>
      </c>
      <c r="E411" s="82">
        <v>80</v>
      </c>
      <c r="F411" s="85">
        <f>+VLOOKUP(A411,'[1]Hoja1'!$A$6:$D$568,4,0)</f>
        <v>895</v>
      </c>
      <c r="G411" s="86">
        <f t="shared" si="14"/>
        <v>447.5</v>
      </c>
      <c r="H411" s="87"/>
      <c r="I411" s="86">
        <f t="shared" si="15"/>
        <v>0</v>
      </c>
    </row>
    <row r="412" spans="1:9" s="11" customFormat="1" ht="15.75">
      <c r="A412" s="80">
        <v>3910</v>
      </c>
      <c r="B412" s="81" t="s">
        <v>1161</v>
      </c>
      <c r="C412" s="82" t="s">
        <v>27</v>
      </c>
      <c r="D412" s="83" t="s">
        <v>1177</v>
      </c>
      <c r="E412" s="82">
        <v>80</v>
      </c>
      <c r="F412" s="85">
        <f>+VLOOKUP(A412,'[1]Hoja1'!$A$6:$D$568,4,0)</f>
        <v>895</v>
      </c>
      <c r="G412" s="86">
        <f t="shared" si="14"/>
        <v>447.5</v>
      </c>
      <c r="H412" s="87"/>
      <c r="I412" s="86">
        <f t="shared" si="15"/>
        <v>0</v>
      </c>
    </row>
    <row r="413" spans="1:9" s="11" customFormat="1" ht="15.75">
      <c r="A413" s="80">
        <v>3917</v>
      </c>
      <c r="B413" s="81" t="s">
        <v>1161</v>
      </c>
      <c r="C413" s="82" t="s">
        <v>173</v>
      </c>
      <c r="D413" s="83" t="s">
        <v>1178</v>
      </c>
      <c r="E413" s="82">
        <v>80</v>
      </c>
      <c r="F413" s="85">
        <f>+VLOOKUP(A413,'[1]Hoja1'!$A$6:$D$568,4,0)</f>
        <v>895</v>
      </c>
      <c r="G413" s="86">
        <f t="shared" si="14"/>
        <v>447.5</v>
      </c>
      <c r="H413" s="87"/>
      <c r="I413" s="86">
        <f t="shared" si="15"/>
        <v>0</v>
      </c>
    </row>
    <row r="414" spans="1:9" s="11" customFormat="1" ht="15">
      <c r="A414" s="88">
        <v>3928</v>
      </c>
      <c r="B414" s="81" t="s">
        <v>969</v>
      </c>
      <c r="C414" s="84">
        <v>9789874108159</v>
      </c>
      <c r="D414" s="89" t="s">
        <v>915</v>
      </c>
      <c r="E414" s="82">
        <v>80</v>
      </c>
      <c r="F414" s="85">
        <f>+VLOOKUP(A414,'[1]Hoja1'!$A$6:$D$568,4,0)</f>
        <v>895</v>
      </c>
      <c r="G414" s="86">
        <f t="shared" si="14"/>
        <v>447.5</v>
      </c>
      <c r="H414" s="90"/>
      <c r="I414" s="86">
        <f t="shared" si="15"/>
        <v>0</v>
      </c>
    </row>
    <row r="415" spans="1:9" s="11" customFormat="1" ht="15.75">
      <c r="A415" s="80">
        <v>3935</v>
      </c>
      <c r="B415" s="81" t="s">
        <v>1179</v>
      </c>
      <c r="C415" s="82" t="s">
        <v>553</v>
      </c>
      <c r="D415" s="83" t="s">
        <v>1180</v>
      </c>
      <c r="E415" s="82">
        <v>80</v>
      </c>
      <c r="F415" s="85">
        <f>+VLOOKUP(A415,'[1]Hoja1'!$A$6:$D$568,4,0)</f>
        <v>895</v>
      </c>
      <c r="G415" s="86">
        <f t="shared" si="14"/>
        <v>447.5</v>
      </c>
      <c r="H415" s="87"/>
      <c r="I415" s="86">
        <f t="shared" si="15"/>
        <v>0</v>
      </c>
    </row>
    <row r="416" spans="1:9" s="11" customFormat="1" ht="15.75">
      <c r="A416" s="80">
        <v>3936</v>
      </c>
      <c r="B416" s="81" t="s">
        <v>1179</v>
      </c>
      <c r="C416" s="82" t="s">
        <v>554</v>
      </c>
      <c r="D416" s="83" t="s">
        <v>1181</v>
      </c>
      <c r="E416" s="82">
        <v>80</v>
      </c>
      <c r="F416" s="85">
        <f>+VLOOKUP(A416,'[1]Hoja1'!$A$6:$D$568,4,0)</f>
        <v>895</v>
      </c>
      <c r="G416" s="86">
        <f t="shared" si="14"/>
        <v>447.5</v>
      </c>
      <c r="H416" s="87"/>
      <c r="I416" s="86">
        <f t="shared" si="15"/>
        <v>0</v>
      </c>
    </row>
    <row r="417" spans="1:9" s="11" customFormat="1" ht="15.75">
      <c r="A417" s="80">
        <v>3937</v>
      </c>
      <c r="B417" s="81" t="s">
        <v>1179</v>
      </c>
      <c r="C417" s="82" t="s">
        <v>555</v>
      </c>
      <c r="D417" s="83" t="s">
        <v>1182</v>
      </c>
      <c r="E417" s="82">
        <v>80</v>
      </c>
      <c r="F417" s="85">
        <f>+VLOOKUP(A417,'[1]Hoja1'!$A$6:$D$568,4,0)</f>
        <v>895</v>
      </c>
      <c r="G417" s="86">
        <f t="shared" si="14"/>
        <v>447.5</v>
      </c>
      <c r="H417" s="87"/>
      <c r="I417" s="86">
        <f t="shared" si="15"/>
        <v>0</v>
      </c>
    </row>
    <row r="418" spans="1:9" s="11" customFormat="1" ht="15.75">
      <c r="A418" s="80">
        <v>3938</v>
      </c>
      <c r="B418" s="81" t="s">
        <v>1179</v>
      </c>
      <c r="C418" s="82" t="s">
        <v>556</v>
      </c>
      <c r="D418" s="83" t="s">
        <v>1183</v>
      </c>
      <c r="E418" s="82">
        <v>80</v>
      </c>
      <c r="F418" s="85">
        <f>+VLOOKUP(A418,'[1]Hoja1'!$A$6:$D$568,4,0)</f>
        <v>895</v>
      </c>
      <c r="G418" s="86">
        <f t="shared" si="14"/>
        <v>447.5</v>
      </c>
      <c r="H418" s="87"/>
      <c r="I418" s="86">
        <f t="shared" si="15"/>
        <v>0</v>
      </c>
    </row>
    <row r="419" spans="1:9" s="11" customFormat="1" ht="15.75">
      <c r="A419" s="80">
        <v>3950</v>
      </c>
      <c r="B419" s="81" t="s">
        <v>1184</v>
      </c>
      <c r="C419" s="82" t="s">
        <v>11</v>
      </c>
      <c r="D419" s="83" t="s">
        <v>1185</v>
      </c>
      <c r="E419" s="82">
        <v>72</v>
      </c>
      <c r="F419" s="85">
        <f>+VLOOKUP(A419,'[1]Hoja1'!$A$6:$D$568,4,0)</f>
        <v>765</v>
      </c>
      <c r="G419" s="86">
        <f t="shared" si="14"/>
        <v>382.5</v>
      </c>
      <c r="H419" s="87"/>
      <c r="I419" s="86">
        <f t="shared" si="15"/>
        <v>0</v>
      </c>
    </row>
    <row r="420" spans="1:9" s="11" customFormat="1" ht="15.75">
      <c r="A420" s="80">
        <v>3949</v>
      </c>
      <c r="B420" s="81" t="s">
        <v>1184</v>
      </c>
      <c r="C420" s="82" t="s">
        <v>193</v>
      </c>
      <c r="D420" s="83" t="s">
        <v>1186</v>
      </c>
      <c r="E420" s="82">
        <v>72</v>
      </c>
      <c r="F420" s="85">
        <f>+VLOOKUP(A420,'[1]Hoja1'!$A$6:$D$568,4,0)</f>
        <v>765</v>
      </c>
      <c r="G420" s="86">
        <f t="shared" si="14"/>
        <v>382.5</v>
      </c>
      <c r="H420" s="87"/>
      <c r="I420" s="86">
        <f t="shared" si="15"/>
        <v>0</v>
      </c>
    </row>
    <row r="421" spans="1:9" s="11" customFormat="1" ht="15.75">
      <c r="A421" s="80">
        <v>3968</v>
      </c>
      <c r="B421" s="81" t="s">
        <v>1184</v>
      </c>
      <c r="C421" s="82" t="s">
        <v>21</v>
      </c>
      <c r="D421" s="83" t="s">
        <v>1187</v>
      </c>
      <c r="E421" s="82">
        <v>72</v>
      </c>
      <c r="F421" s="85">
        <f>+VLOOKUP(A421,'[1]Hoja1'!$A$6:$D$568,4,0)</f>
        <v>765</v>
      </c>
      <c r="G421" s="86">
        <f t="shared" si="14"/>
        <v>382.5</v>
      </c>
      <c r="H421" s="87"/>
      <c r="I421" s="86">
        <f t="shared" si="15"/>
        <v>0</v>
      </c>
    </row>
    <row r="422" spans="1:9" s="11" customFormat="1" ht="15.75">
      <c r="A422" s="80">
        <v>3963</v>
      </c>
      <c r="B422" s="81" t="s">
        <v>1184</v>
      </c>
      <c r="C422" s="82" t="s">
        <v>74</v>
      </c>
      <c r="D422" s="83" t="s">
        <v>1188</v>
      </c>
      <c r="E422" s="82">
        <v>72</v>
      </c>
      <c r="F422" s="85">
        <f>+VLOOKUP(A422,'[1]Hoja1'!$A$6:$D$568,4,0)</f>
        <v>765</v>
      </c>
      <c r="G422" s="86">
        <f t="shared" si="14"/>
        <v>382.5</v>
      </c>
      <c r="H422" s="87"/>
      <c r="I422" s="86">
        <f t="shared" si="15"/>
        <v>0</v>
      </c>
    </row>
    <row r="423" spans="1:9" s="11" customFormat="1" ht="15.75">
      <c r="A423" s="80">
        <v>3966</v>
      </c>
      <c r="B423" s="81" t="s">
        <v>1184</v>
      </c>
      <c r="C423" s="82" t="s">
        <v>19</v>
      </c>
      <c r="D423" s="83" t="s">
        <v>1189</v>
      </c>
      <c r="E423" s="82">
        <v>72</v>
      </c>
      <c r="F423" s="85">
        <f>+VLOOKUP(A423,'[1]Hoja1'!$A$6:$D$568,4,0)</f>
        <v>765</v>
      </c>
      <c r="G423" s="86">
        <f t="shared" si="14"/>
        <v>382.5</v>
      </c>
      <c r="H423" s="87"/>
      <c r="I423" s="86">
        <f t="shared" si="15"/>
        <v>0</v>
      </c>
    </row>
    <row r="424" spans="1:9" s="11" customFormat="1" ht="15.75">
      <c r="A424" s="80">
        <v>3944</v>
      </c>
      <c r="B424" s="81" t="s">
        <v>1184</v>
      </c>
      <c r="C424" s="82" t="s">
        <v>455</v>
      </c>
      <c r="D424" s="83" t="s">
        <v>1190</v>
      </c>
      <c r="E424" s="82">
        <v>72</v>
      </c>
      <c r="F424" s="85">
        <f>+VLOOKUP(A424,'[1]Hoja1'!$A$6:$D$568,4,0)</f>
        <v>765</v>
      </c>
      <c r="G424" s="86">
        <f t="shared" si="14"/>
        <v>382.5</v>
      </c>
      <c r="H424" s="87"/>
      <c r="I424" s="86">
        <f t="shared" si="15"/>
        <v>0</v>
      </c>
    </row>
    <row r="425" spans="1:9" s="11" customFormat="1" ht="15.75">
      <c r="A425" s="80">
        <v>3955</v>
      </c>
      <c r="B425" s="81" t="s">
        <v>1184</v>
      </c>
      <c r="C425" s="82" t="s">
        <v>24</v>
      </c>
      <c r="D425" s="83" t="s">
        <v>1191</v>
      </c>
      <c r="E425" s="82">
        <v>72</v>
      </c>
      <c r="F425" s="85">
        <f>+VLOOKUP(A425,'[1]Hoja1'!$A$6:$D$568,4,0)</f>
        <v>765</v>
      </c>
      <c r="G425" s="86">
        <f t="shared" si="14"/>
        <v>382.5</v>
      </c>
      <c r="H425" s="87"/>
      <c r="I425" s="86">
        <f t="shared" si="15"/>
        <v>0</v>
      </c>
    </row>
    <row r="426" spans="1:9" s="11" customFormat="1" ht="15.75">
      <c r="A426" s="80">
        <v>3952</v>
      </c>
      <c r="B426" s="81" t="s">
        <v>1184</v>
      </c>
      <c r="C426" s="82" t="s">
        <v>13</v>
      </c>
      <c r="D426" s="83" t="s">
        <v>1192</v>
      </c>
      <c r="E426" s="82">
        <v>72</v>
      </c>
      <c r="F426" s="85">
        <f>+VLOOKUP(A426,'[1]Hoja1'!$A$6:$D$568,4,0)</f>
        <v>765</v>
      </c>
      <c r="G426" s="86">
        <f t="shared" si="14"/>
        <v>382.5</v>
      </c>
      <c r="H426" s="87"/>
      <c r="I426" s="86">
        <f t="shared" si="15"/>
        <v>0</v>
      </c>
    </row>
    <row r="427" spans="1:9" s="11" customFormat="1" ht="16.5" customHeight="1">
      <c r="A427" s="80">
        <v>3961</v>
      </c>
      <c r="B427" s="81" t="s">
        <v>1184</v>
      </c>
      <c r="C427" s="82" t="s">
        <v>62</v>
      </c>
      <c r="D427" s="83" t="s">
        <v>1193</v>
      </c>
      <c r="E427" s="82">
        <v>72</v>
      </c>
      <c r="F427" s="85">
        <f>+VLOOKUP(A427,'[1]Hoja1'!$A$6:$D$568,4,0)</f>
        <v>765</v>
      </c>
      <c r="G427" s="86">
        <f t="shared" si="14"/>
        <v>382.5</v>
      </c>
      <c r="H427" s="87"/>
      <c r="I427" s="86">
        <f t="shared" si="15"/>
        <v>0</v>
      </c>
    </row>
    <row r="428" spans="1:9" s="11" customFormat="1" ht="15.75">
      <c r="A428" s="80">
        <v>3947</v>
      </c>
      <c r="B428" s="81" t="s">
        <v>1184</v>
      </c>
      <c r="C428" s="82" t="s">
        <v>191</v>
      </c>
      <c r="D428" s="83" t="s">
        <v>1194</v>
      </c>
      <c r="E428" s="82">
        <v>72</v>
      </c>
      <c r="F428" s="85">
        <f>+VLOOKUP(A428,'[1]Hoja1'!$A$6:$D$568,4,0)</f>
        <v>765</v>
      </c>
      <c r="G428" s="86">
        <f t="shared" si="14"/>
        <v>382.5</v>
      </c>
      <c r="H428" s="87"/>
      <c r="I428" s="86">
        <f t="shared" si="15"/>
        <v>0</v>
      </c>
    </row>
    <row r="429" spans="1:9" s="11" customFormat="1" ht="15.75">
      <c r="A429" s="80">
        <v>3965</v>
      </c>
      <c r="B429" s="81" t="s">
        <v>1184</v>
      </c>
      <c r="C429" s="82" t="s">
        <v>76</v>
      </c>
      <c r="D429" s="83" t="s">
        <v>1195</v>
      </c>
      <c r="E429" s="82">
        <v>72</v>
      </c>
      <c r="F429" s="85">
        <f>+VLOOKUP(A429,'[1]Hoja1'!$A$6:$D$568,4,0)</f>
        <v>765</v>
      </c>
      <c r="G429" s="86">
        <f t="shared" si="14"/>
        <v>382.5</v>
      </c>
      <c r="H429" s="87"/>
      <c r="I429" s="86">
        <f t="shared" si="15"/>
        <v>0</v>
      </c>
    </row>
    <row r="430" spans="1:9" s="11" customFormat="1" ht="15.75">
      <c r="A430" s="80">
        <v>3964</v>
      </c>
      <c r="B430" s="81" t="s">
        <v>1184</v>
      </c>
      <c r="C430" s="82" t="s">
        <v>75</v>
      </c>
      <c r="D430" s="83" t="s">
        <v>1196</v>
      </c>
      <c r="E430" s="82">
        <v>72</v>
      </c>
      <c r="F430" s="85">
        <f>+VLOOKUP(A430,'[1]Hoja1'!$A$6:$D$568,4,0)</f>
        <v>765</v>
      </c>
      <c r="G430" s="86">
        <f t="shared" si="14"/>
        <v>382.5</v>
      </c>
      <c r="H430" s="87"/>
      <c r="I430" s="86">
        <f t="shared" si="15"/>
        <v>0</v>
      </c>
    </row>
    <row r="431" spans="1:9" s="11" customFormat="1" ht="15.75">
      <c r="A431" s="80">
        <v>3967</v>
      </c>
      <c r="B431" s="81" t="s">
        <v>1184</v>
      </c>
      <c r="C431" s="82" t="s">
        <v>20</v>
      </c>
      <c r="D431" s="83" t="s">
        <v>1197</v>
      </c>
      <c r="E431" s="82">
        <v>72</v>
      </c>
      <c r="F431" s="85">
        <f>+VLOOKUP(A431,'[1]Hoja1'!$A$6:$D$568,4,0)</f>
        <v>765</v>
      </c>
      <c r="G431" s="86">
        <f t="shared" si="14"/>
        <v>382.5</v>
      </c>
      <c r="H431" s="87"/>
      <c r="I431" s="86">
        <f t="shared" si="15"/>
        <v>0</v>
      </c>
    </row>
    <row r="432" spans="1:9" s="11" customFormat="1" ht="15.75">
      <c r="A432" s="80">
        <v>3951</v>
      </c>
      <c r="B432" s="81" t="s">
        <v>1184</v>
      </c>
      <c r="C432" s="82" t="s">
        <v>12</v>
      </c>
      <c r="D432" s="83" t="s">
        <v>1198</v>
      </c>
      <c r="E432" s="82">
        <v>72</v>
      </c>
      <c r="F432" s="85">
        <f>+VLOOKUP(A432,'[1]Hoja1'!$A$6:$D$568,4,0)</f>
        <v>765</v>
      </c>
      <c r="G432" s="86">
        <f t="shared" si="14"/>
        <v>382.5</v>
      </c>
      <c r="H432" s="87"/>
      <c r="I432" s="86">
        <f t="shared" si="15"/>
        <v>0</v>
      </c>
    </row>
    <row r="433" spans="1:9" s="11" customFormat="1" ht="15.75">
      <c r="A433" s="80">
        <v>3958</v>
      </c>
      <c r="B433" s="81" t="s">
        <v>1184</v>
      </c>
      <c r="C433" s="82" t="s">
        <v>59</v>
      </c>
      <c r="D433" s="83" t="s">
        <v>1199</v>
      </c>
      <c r="E433" s="82">
        <v>72</v>
      </c>
      <c r="F433" s="85">
        <f>+VLOOKUP(A433,'[1]Hoja1'!$A$6:$D$568,4,0)</f>
        <v>765</v>
      </c>
      <c r="G433" s="86">
        <f t="shared" si="14"/>
        <v>382.5</v>
      </c>
      <c r="H433" s="87"/>
      <c r="I433" s="86">
        <f t="shared" si="15"/>
        <v>0</v>
      </c>
    </row>
    <row r="434" spans="1:9" s="11" customFormat="1" ht="15.75">
      <c r="A434" s="80">
        <v>3960</v>
      </c>
      <c r="B434" s="81" t="s">
        <v>1184</v>
      </c>
      <c r="C434" s="82" t="s">
        <v>60</v>
      </c>
      <c r="D434" s="83" t="s">
        <v>1200</v>
      </c>
      <c r="E434" s="82">
        <v>72</v>
      </c>
      <c r="F434" s="85">
        <f>+VLOOKUP(A434,'[1]Hoja1'!$A$6:$D$568,4,0)</f>
        <v>765</v>
      </c>
      <c r="G434" s="86">
        <f t="shared" si="14"/>
        <v>382.5</v>
      </c>
      <c r="H434" s="87"/>
      <c r="I434" s="86">
        <f t="shared" si="15"/>
        <v>0</v>
      </c>
    </row>
    <row r="435" spans="1:9" s="11" customFormat="1" ht="15.75">
      <c r="A435" s="80">
        <v>3953</v>
      </c>
      <c r="B435" s="81" t="s">
        <v>1184</v>
      </c>
      <c r="C435" s="82" t="s">
        <v>14</v>
      </c>
      <c r="D435" s="83" t="s">
        <v>1201</v>
      </c>
      <c r="E435" s="82">
        <v>72</v>
      </c>
      <c r="F435" s="85">
        <f>+VLOOKUP(A435,'[1]Hoja1'!$A$6:$D$568,4,0)</f>
        <v>765</v>
      </c>
      <c r="G435" s="86">
        <f t="shared" si="14"/>
        <v>382.5</v>
      </c>
      <c r="H435" s="87"/>
      <c r="I435" s="86">
        <f t="shared" si="15"/>
        <v>0</v>
      </c>
    </row>
    <row r="436" spans="1:9" s="11" customFormat="1" ht="15.75">
      <c r="A436" s="80">
        <v>3948</v>
      </c>
      <c r="B436" s="81" t="s">
        <v>1184</v>
      </c>
      <c r="C436" s="82" t="s">
        <v>192</v>
      </c>
      <c r="D436" s="83" t="s">
        <v>1202</v>
      </c>
      <c r="E436" s="82">
        <v>72</v>
      </c>
      <c r="F436" s="85">
        <f>+VLOOKUP(A436,'[1]Hoja1'!$A$6:$D$568,4,0)</f>
        <v>765</v>
      </c>
      <c r="G436" s="86">
        <f t="shared" si="14"/>
        <v>382.5</v>
      </c>
      <c r="H436" s="87"/>
      <c r="I436" s="86">
        <f t="shared" si="15"/>
        <v>0</v>
      </c>
    </row>
    <row r="437" spans="1:9" s="11" customFormat="1" ht="15.75">
      <c r="A437" s="80">
        <v>3959</v>
      </c>
      <c r="B437" s="81" t="s">
        <v>1184</v>
      </c>
      <c r="C437" s="82" t="s">
        <v>61</v>
      </c>
      <c r="D437" s="83" t="s">
        <v>1203</v>
      </c>
      <c r="E437" s="82">
        <v>72</v>
      </c>
      <c r="F437" s="85">
        <f>+VLOOKUP(A437,'[1]Hoja1'!$A$6:$D$568,4,0)</f>
        <v>765</v>
      </c>
      <c r="G437" s="86">
        <f t="shared" si="14"/>
        <v>382.5</v>
      </c>
      <c r="H437" s="87"/>
      <c r="I437" s="86">
        <f t="shared" si="15"/>
        <v>0</v>
      </c>
    </row>
    <row r="438" spans="1:9" s="11" customFormat="1" ht="15.75">
      <c r="A438" s="80">
        <v>3957</v>
      </c>
      <c r="B438" s="81" t="s">
        <v>1184</v>
      </c>
      <c r="C438" s="82" t="s">
        <v>26</v>
      </c>
      <c r="D438" s="83" t="s">
        <v>1204</v>
      </c>
      <c r="E438" s="82">
        <v>72</v>
      </c>
      <c r="F438" s="85">
        <f>+VLOOKUP(A438,'[1]Hoja1'!$A$6:$D$568,4,0)</f>
        <v>765</v>
      </c>
      <c r="G438" s="86">
        <f t="shared" si="14"/>
        <v>382.5</v>
      </c>
      <c r="H438" s="87"/>
      <c r="I438" s="86">
        <f t="shared" si="15"/>
        <v>0</v>
      </c>
    </row>
    <row r="439" spans="1:9" s="11" customFormat="1" ht="15.75">
      <c r="A439" s="80">
        <v>3962</v>
      </c>
      <c r="B439" s="81" t="s">
        <v>1184</v>
      </c>
      <c r="C439" s="82" t="s">
        <v>73</v>
      </c>
      <c r="D439" s="83" t="s">
        <v>1205</v>
      </c>
      <c r="E439" s="82">
        <v>72</v>
      </c>
      <c r="F439" s="85">
        <f>+VLOOKUP(A439,'[1]Hoja1'!$A$6:$D$568,4,0)</f>
        <v>765</v>
      </c>
      <c r="G439" s="86">
        <f t="shared" si="14"/>
        <v>382.5</v>
      </c>
      <c r="H439" s="87"/>
      <c r="I439" s="86">
        <f t="shared" si="15"/>
        <v>0</v>
      </c>
    </row>
    <row r="440" spans="1:9" s="11" customFormat="1" ht="15.75">
      <c r="A440" s="80">
        <v>3954</v>
      </c>
      <c r="B440" s="81" t="s">
        <v>1184</v>
      </c>
      <c r="C440" s="82" t="s">
        <v>23</v>
      </c>
      <c r="D440" s="83" t="s">
        <v>1206</v>
      </c>
      <c r="E440" s="82">
        <v>72</v>
      </c>
      <c r="F440" s="85">
        <f>+VLOOKUP(A440,'[1]Hoja1'!$A$6:$D$568,4,0)</f>
        <v>765</v>
      </c>
      <c r="G440" s="86">
        <f t="shared" si="14"/>
        <v>382.5</v>
      </c>
      <c r="H440" s="87"/>
      <c r="I440" s="86">
        <f t="shared" si="15"/>
        <v>0</v>
      </c>
    </row>
    <row r="441" spans="1:9" s="11" customFormat="1" ht="15.75">
      <c r="A441" s="80">
        <v>3945</v>
      </c>
      <c r="B441" s="81" t="s">
        <v>1184</v>
      </c>
      <c r="C441" s="82" t="s">
        <v>456</v>
      </c>
      <c r="D441" s="83" t="s">
        <v>1207</v>
      </c>
      <c r="E441" s="82">
        <v>72</v>
      </c>
      <c r="F441" s="85">
        <f>+VLOOKUP(A441,'[1]Hoja1'!$A$6:$D$568,4,0)</f>
        <v>765</v>
      </c>
      <c r="G441" s="86">
        <f t="shared" si="14"/>
        <v>382.5</v>
      </c>
      <c r="H441" s="87"/>
      <c r="I441" s="86">
        <f t="shared" si="15"/>
        <v>0</v>
      </c>
    </row>
    <row r="442" spans="1:9" s="11" customFormat="1" ht="15.75">
      <c r="A442" s="80">
        <v>3946</v>
      </c>
      <c r="B442" s="81" t="s">
        <v>1184</v>
      </c>
      <c r="C442" s="82" t="s">
        <v>190</v>
      </c>
      <c r="D442" s="83" t="s">
        <v>1208</v>
      </c>
      <c r="E442" s="82">
        <v>72</v>
      </c>
      <c r="F442" s="85">
        <f>+VLOOKUP(A442,'[1]Hoja1'!$A$6:$D$568,4,0)</f>
        <v>765</v>
      </c>
      <c r="G442" s="86">
        <f t="shared" si="14"/>
        <v>382.5</v>
      </c>
      <c r="H442" s="87"/>
      <c r="I442" s="86">
        <f t="shared" si="15"/>
        <v>0</v>
      </c>
    </row>
    <row r="443" spans="1:9" s="11" customFormat="1" ht="15.75">
      <c r="A443" s="80">
        <v>3956</v>
      </c>
      <c r="B443" s="81" t="s">
        <v>1184</v>
      </c>
      <c r="C443" s="82" t="s">
        <v>25</v>
      </c>
      <c r="D443" s="83" t="s">
        <v>1209</v>
      </c>
      <c r="E443" s="82">
        <v>72</v>
      </c>
      <c r="F443" s="85">
        <f>+VLOOKUP(A443,'[1]Hoja1'!$A$6:$D$568,4,0)</f>
        <v>765</v>
      </c>
      <c r="G443" s="86">
        <f t="shared" si="14"/>
        <v>382.5</v>
      </c>
      <c r="H443" s="87"/>
      <c r="I443" s="86">
        <f t="shared" si="15"/>
        <v>0</v>
      </c>
    </row>
    <row r="444" spans="1:9" s="11" customFormat="1" ht="15.75">
      <c r="A444" s="80">
        <v>3969</v>
      </c>
      <c r="B444" s="81" t="s">
        <v>1184</v>
      </c>
      <c r="C444" s="82" t="s">
        <v>22</v>
      </c>
      <c r="D444" s="83" t="s">
        <v>1210</v>
      </c>
      <c r="E444" s="82">
        <v>72</v>
      </c>
      <c r="F444" s="85">
        <f>+VLOOKUP(A444,'[1]Hoja1'!$A$6:$D$568,4,0)</f>
        <v>765</v>
      </c>
      <c r="G444" s="86">
        <f t="shared" si="14"/>
        <v>382.5</v>
      </c>
      <c r="H444" s="87"/>
      <c r="I444" s="86">
        <f t="shared" si="15"/>
        <v>0</v>
      </c>
    </row>
    <row r="445" spans="1:9" s="11" customFormat="1" ht="15.75">
      <c r="A445" s="80">
        <v>3970</v>
      </c>
      <c r="B445" s="81" t="s">
        <v>1211</v>
      </c>
      <c r="C445" s="82" t="s">
        <v>135</v>
      </c>
      <c r="D445" s="83" t="s">
        <v>1212</v>
      </c>
      <c r="E445" s="82">
        <v>72</v>
      </c>
      <c r="F445" s="85">
        <f>+VLOOKUP(A445,'[1]Hoja1'!$A$6:$D$568,4,0)</f>
        <v>765</v>
      </c>
      <c r="G445" s="86">
        <f t="shared" si="14"/>
        <v>382.5</v>
      </c>
      <c r="H445" s="87"/>
      <c r="I445" s="86">
        <f t="shared" si="15"/>
        <v>0</v>
      </c>
    </row>
    <row r="446" spans="1:9" s="11" customFormat="1" ht="15.75">
      <c r="A446" s="80">
        <v>3971</v>
      </c>
      <c r="B446" s="81" t="s">
        <v>1211</v>
      </c>
      <c r="C446" s="82" t="s">
        <v>136</v>
      </c>
      <c r="D446" s="83" t="s">
        <v>1213</v>
      </c>
      <c r="E446" s="82">
        <v>72</v>
      </c>
      <c r="F446" s="85">
        <f>+VLOOKUP(A446,'[1]Hoja1'!$A$6:$D$568,4,0)</f>
        <v>765</v>
      </c>
      <c r="G446" s="86">
        <f t="shared" si="14"/>
        <v>382.5</v>
      </c>
      <c r="H446" s="87"/>
      <c r="I446" s="86">
        <f t="shared" si="15"/>
        <v>0</v>
      </c>
    </row>
    <row r="447" spans="1:9" s="11" customFormat="1" ht="15.75">
      <c r="A447" s="80">
        <v>3972</v>
      </c>
      <c r="B447" s="81" t="s">
        <v>1211</v>
      </c>
      <c r="C447" s="82" t="s">
        <v>137</v>
      </c>
      <c r="D447" s="83" t="s">
        <v>1214</v>
      </c>
      <c r="E447" s="82">
        <v>72</v>
      </c>
      <c r="F447" s="85">
        <f>+VLOOKUP(A447,'[1]Hoja1'!$A$6:$D$568,4,0)</f>
        <v>765</v>
      </c>
      <c r="G447" s="86">
        <f t="shared" si="14"/>
        <v>382.5</v>
      </c>
      <c r="H447" s="87"/>
      <c r="I447" s="86">
        <f t="shared" si="15"/>
        <v>0</v>
      </c>
    </row>
    <row r="448" spans="1:9" s="11" customFormat="1" ht="15.75">
      <c r="A448" s="80">
        <v>3973</v>
      </c>
      <c r="B448" s="81" t="s">
        <v>1211</v>
      </c>
      <c r="C448" s="82" t="s">
        <v>138</v>
      </c>
      <c r="D448" s="83" t="s">
        <v>1215</v>
      </c>
      <c r="E448" s="82">
        <v>72</v>
      </c>
      <c r="F448" s="85">
        <f>+VLOOKUP(A448,'[1]Hoja1'!$A$6:$D$568,4,0)</f>
        <v>765</v>
      </c>
      <c r="G448" s="86">
        <f t="shared" si="14"/>
        <v>382.5</v>
      </c>
      <c r="H448" s="87"/>
      <c r="I448" s="86">
        <f t="shared" si="15"/>
        <v>0</v>
      </c>
    </row>
    <row r="449" spans="1:9" s="11" customFormat="1" ht="15.75">
      <c r="A449" s="56">
        <v>1835</v>
      </c>
      <c r="B449" s="57" t="s">
        <v>764</v>
      </c>
      <c r="C449" s="58" t="s">
        <v>568</v>
      </c>
      <c r="D449" s="59" t="s">
        <v>566</v>
      </c>
      <c r="E449" s="58">
        <v>10</v>
      </c>
      <c r="F449" s="60">
        <f>+VLOOKUP(A449,'[1]Hoja1'!$A$6:$D$568,4,0)</f>
        <v>545</v>
      </c>
      <c r="G449" s="61">
        <f t="shared" si="14"/>
        <v>272.5</v>
      </c>
      <c r="H449" s="62"/>
      <c r="I449" s="61">
        <f t="shared" si="15"/>
        <v>0</v>
      </c>
    </row>
    <row r="450" spans="1:9" s="11" customFormat="1" ht="15.75">
      <c r="A450" s="56">
        <v>1836</v>
      </c>
      <c r="B450" s="57" t="s">
        <v>764</v>
      </c>
      <c r="C450" s="58" t="s">
        <v>569</v>
      </c>
      <c r="D450" s="59" t="s">
        <v>567</v>
      </c>
      <c r="E450" s="58">
        <v>10</v>
      </c>
      <c r="F450" s="60">
        <f>+VLOOKUP(A450,'[1]Hoja1'!$A$6:$D$568,4,0)</f>
        <v>545</v>
      </c>
      <c r="G450" s="61">
        <f t="shared" si="14"/>
        <v>272.5</v>
      </c>
      <c r="H450" s="62"/>
      <c r="I450" s="61">
        <f t="shared" si="15"/>
        <v>0</v>
      </c>
    </row>
    <row r="451" spans="1:9" s="11" customFormat="1" ht="15.75">
      <c r="A451" s="56">
        <v>1837</v>
      </c>
      <c r="B451" s="57" t="s">
        <v>764</v>
      </c>
      <c r="C451" s="58" t="s">
        <v>571</v>
      </c>
      <c r="D451" s="59" t="s">
        <v>570</v>
      </c>
      <c r="E451" s="58">
        <v>10</v>
      </c>
      <c r="F451" s="60">
        <f>+VLOOKUP(A451,'[1]Hoja1'!$A$6:$D$568,4,0)</f>
        <v>545</v>
      </c>
      <c r="G451" s="61">
        <f aca="true" t="shared" si="16" ref="G451:G514">F451*0.5</f>
        <v>272.5</v>
      </c>
      <c r="H451" s="62"/>
      <c r="I451" s="61">
        <f t="shared" si="15"/>
        <v>0</v>
      </c>
    </row>
    <row r="452" spans="1:9" s="11" customFormat="1" ht="15.75">
      <c r="A452" s="56">
        <v>1838</v>
      </c>
      <c r="B452" s="57" t="s">
        <v>764</v>
      </c>
      <c r="C452" s="58" t="s">
        <v>573</v>
      </c>
      <c r="D452" s="59" t="s">
        <v>572</v>
      </c>
      <c r="E452" s="58">
        <v>10</v>
      </c>
      <c r="F452" s="60">
        <f>+VLOOKUP(A452,'[1]Hoja1'!$A$6:$D$568,4,0)</f>
        <v>545</v>
      </c>
      <c r="G452" s="61">
        <f t="shared" si="16"/>
        <v>272.5</v>
      </c>
      <c r="H452" s="62"/>
      <c r="I452" s="61">
        <f t="shared" si="15"/>
        <v>0</v>
      </c>
    </row>
    <row r="453" spans="1:9" s="11" customFormat="1" ht="15.75">
      <c r="A453" s="56">
        <v>2140</v>
      </c>
      <c r="B453" s="57" t="s">
        <v>765</v>
      </c>
      <c r="C453" s="58" t="s">
        <v>126</v>
      </c>
      <c r="D453" s="59" t="s">
        <v>125</v>
      </c>
      <c r="E453" s="58">
        <v>10</v>
      </c>
      <c r="F453" s="60">
        <v>818</v>
      </c>
      <c r="G453" s="61">
        <f t="shared" si="16"/>
        <v>409</v>
      </c>
      <c r="H453" s="62"/>
      <c r="I453" s="61">
        <f t="shared" si="15"/>
        <v>0</v>
      </c>
    </row>
    <row r="454" spans="1:9" s="11" customFormat="1" ht="15.75">
      <c r="A454" s="56">
        <v>2141</v>
      </c>
      <c r="B454" s="57" t="s">
        <v>765</v>
      </c>
      <c r="C454" s="58" t="s">
        <v>128</v>
      </c>
      <c r="D454" s="59" t="s">
        <v>127</v>
      </c>
      <c r="E454" s="58">
        <v>10</v>
      </c>
      <c r="F454" s="60">
        <v>818</v>
      </c>
      <c r="G454" s="61">
        <f t="shared" si="16"/>
        <v>409</v>
      </c>
      <c r="H454" s="62"/>
      <c r="I454" s="61">
        <f t="shared" si="15"/>
        <v>0</v>
      </c>
    </row>
    <row r="455" spans="1:9" s="11" customFormat="1" ht="15.75">
      <c r="A455" s="56">
        <v>2142</v>
      </c>
      <c r="B455" s="57" t="s">
        <v>765</v>
      </c>
      <c r="C455" s="58" t="s">
        <v>130</v>
      </c>
      <c r="D455" s="59" t="s">
        <v>129</v>
      </c>
      <c r="E455" s="58">
        <v>10</v>
      </c>
      <c r="F455" s="60">
        <f>+VLOOKUP(A455,'[1]Hoja1'!$A$6:$D$568,4,0)</f>
        <v>818</v>
      </c>
      <c r="G455" s="61">
        <f t="shared" si="16"/>
        <v>409</v>
      </c>
      <c r="H455" s="62"/>
      <c r="I455" s="61">
        <f t="shared" si="15"/>
        <v>0</v>
      </c>
    </row>
    <row r="456" spans="1:9" s="11" customFormat="1" ht="15.75">
      <c r="A456" s="56">
        <v>2143</v>
      </c>
      <c r="B456" s="57" t="s">
        <v>765</v>
      </c>
      <c r="C456" s="58" t="s">
        <v>132</v>
      </c>
      <c r="D456" s="59" t="s">
        <v>131</v>
      </c>
      <c r="E456" s="58">
        <v>10</v>
      </c>
      <c r="F456" s="60">
        <f>+VLOOKUP(A456,'[1]Hoja1'!$A$6:$D$568,4,0)</f>
        <v>818</v>
      </c>
      <c r="G456" s="61">
        <f t="shared" si="16"/>
        <v>409</v>
      </c>
      <c r="H456" s="62"/>
      <c r="I456" s="61">
        <f t="shared" si="15"/>
        <v>0</v>
      </c>
    </row>
    <row r="457" spans="1:9" s="11" customFormat="1" ht="15.75">
      <c r="A457" s="106">
        <v>902</v>
      </c>
      <c r="B457" s="107" t="s">
        <v>786</v>
      </c>
      <c r="C457" s="108" t="s">
        <v>223</v>
      </c>
      <c r="D457" s="109" t="s">
        <v>222</v>
      </c>
      <c r="E457" s="108">
        <v>48</v>
      </c>
      <c r="F457" s="110">
        <f>+VLOOKUP(A457,'[1]Hoja1'!$A$6:$D$568,4,0)</f>
        <v>944</v>
      </c>
      <c r="G457" s="111">
        <f t="shared" si="16"/>
        <v>472</v>
      </c>
      <c r="H457" s="112"/>
      <c r="I457" s="111">
        <f t="shared" si="15"/>
        <v>0</v>
      </c>
    </row>
    <row r="458" spans="1:9" s="11" customFormat="1" ht="15.75">
      <c r="A458" s="106">
        <v>904</v>
      </c>
      <c r="B458" s="107" t="s">
        <v>786</v>
      </c>
      <c r="C458" s="108" t="s">
        <v>281</v>
      </c>
      <c r="D458" s="109" t="s">
        <v>279</v>
      </c>
      <c r="E458" s="108">
        <v>48</v>
      </c>
      <c r="F458" s="110">
        <f>+VLOOKUP(A458,'[1]Hoja1'!$A$6:$D$568,4,0)</f>
        <v>944</v>
      </c>
      <c r="G458" s="111">
        <f t="shared" si="16"/>
        <v>472</v>
      </c>
      <c r="H458" s="112"/>
      <c r="I458" s="111">
        <f t="shared" si="15"/>
        <v>0</v>
      </c>
    </row>
    <row r="459" spans="1:9" s="11" customFormat="1" ht="15.75">
      <c r="A459" s="106">
        <v>905</v>
      </c>
      <c r="B459" s="107" t="s">
        <v>786</v>
      </c>
      <c r="C459" s="108" t="s">
        <v>347</v>
      </c>
      <c r="D459" s="109" t="s">
        <v>346</v>
      </c>
      <c r="E459" s="108">
        <v>48</v>
      </c>
      <c r="F459" s="110">
        <f>+VLOOKUP(A459,'[1]Hoja1'!$A$6:$D$568,4,0)</f>
        <v>944</v>
      </c>
      <c r="G459" s="111">
        <f t="shared" si="16"/>
        <v>472</v>
      </c>
      <c r="H459" s="112"/>
      <c r="I459" s="111">
        <f t="shared" si="15"/>
        <v>0</v>
      </c>
    </row>
    <row r="460" spans="1:9" s="11" customFormat="1" ht="15.75">
      <c r="A460" s="106">
        <v>890</v>
      </c>
      <c r="B460" s="107" t="s">
        <v>786</v>
      </c>
      <c r="C460" s="108" t="s">
        <v>408</v>
      </c>
      <c r="D460" s="109" t="s">
        <v>407</v>
      </c>
      <c r="E460" s="108" t="s">
        <v>815</v>
      </c>
      <c r="F460" s="110">
        <f>+VLOOKUP(A460,'[1]Hoja1'!$A$6:$D$568,4,0)</f>
        <v>4864</v>
      </c>
      <c r="G460" s="111">
        <f t="shared" si="16"/>
        <v>2432</v>
      </c>
      <c r="H460" s="112"/>
      <c r="I460" s="111">
        <f aca="true" t="shared" si="17" ref="I460:I523">G460*H460</f>
        <v>0</v>
      </c>
    </row>
    <row r="461" spans="1:9" s="11" customFormat="1" ht="15.75">
      <c r="A461" s="106">
        <v>900</v>
      </c>
      <c r="B461" s="107" t="s">
        <v>786</v>
      </c>
      <c r="C461" s="108" t="s">
        <v>179</v>
      </c>
      <c r="D461" s="109" t="s">
        <v>165</v>
      </c>
      <c r="E461" s="108">
        <v>48</v>
      </c>
      <c r="F461" s="110">
        <f>+VLOOKUP(A461,'[1]Hoja1'!$A$6:$D$568,4,0)</f>
        <v>944</v>
      </c>
      <c r="G461" s="111">
        <f t="shared" si="16"/>
        <v>472</v>
      </c>
      <c r="H461" s="112"/>
      <c r="I461" s="111">
        <f t="shared" si="17"/>
        <v>0</v>
      </c>
    </row>
    <row r="462" spans="1:9" s="11" customFormat="1" ht="15.75">
      <c r="A462" s="106">
        <v>901</v>
      </c>
      <c r="B462" s="107" t="s">
        <v>786</v>
      </c>
      <c r="C462" s="108" t="s">
        <v>180</v>
      </c>
      <c r="D462" s="109" t="s">
        <v>414</v>
      </c>
      <c r="E462" s="108">
        <v>48</v>
      </c>
      <c r="F462" s="110">
        <f>+VLOOKUP(A462,'[1]Hoja1'!$A$6:$D$568,4,0)</f>
        <v>944</v>
      </c>
      <c r="G462" s="111">
        <f t="shared" si="16"/>
        <v>472</v>
      </c>
      <c r="H462" s="112"/>
      <c r="I462" s="111">
        <f t="shared" si="17"/>
        <v>0</v>
      </c>
    </row>
    <row r="463" spans="1:9" s="11" customFormat="1" ht="15.75">
      <c r="A463" s="106">
        <v>903</v>
      </c>
      <c r="B463" s="107" t="s">
        <v>786</v>
      </c>
      <c r="C463" s="108" t="s">
        <v>280</v>
      </c>
      <c r="D463" s="109" t="s">
        <v>278</v>
      </c>
      <c r="E463" s="108">
        <v>48</v>
      </c>
      <c r="F463" s="110">
        <f>+VLOOKUP(A463,'[1]Hoja1'!$A$6:$D$568,4,0)</f>
        <v>944</v>
      </c>
      <c r="G463" s="111">
        <f t="shared" si="16"/>
        <v>472</v>
      </c>
      <c r="H463" s="112"/>
      <c r="I463" s="111">
        <f t="shared" si="17"/>
        <v>0</v>
      </c>
    </row>
    <row r="464" spans="1:9" s="11" customFormat="1" ht="15.75">
      <c r="A464" s="106">
        <v>910</v>
      </c>
      <c r="B464" s="107" t="s">
        <v>787</v>
      </c>
      <c r="C464" s="108" t="s">
        <v>642</v>
      </c>
      <c r="D464" s="109" t="s">
        <v>963</v>
      </c>
      <c r="E464" s="108">
        <v>48</v>
      </c>
      <c r="F464" s="110">
        <f>+VLOOKUP(A464,'[1]Hoja1'!$A$6:$D$568,4,0)</f>
        <v>944</v>
      </c>
      <c r="G464" s="111">
        <f t="shared" si="16"/>
        <v>472</v>
      </c>
      <c r="H464" s="112"/>
      <c r="I464" s="111">
        <f t="shared" si="17"/>
        <v>0</v>
      </c>
    </row>
    <row r="465" spans="1:9" s="11" customFormat="1" ht="15">
      <c r="A465" s="113">
        <v>970</v>
      </c>
      <c r="B465" s="107" t="s">
        <v>1009</v>
      </c>
      <c r="C465" s="114">
        <v>9789974904767</v>
      </c>
      <c r="D465" s="115" t="s">
        <v>911</v>
      </c>
      <c r="E465" s="108">
        <v>96</v>
      </c>
      <c r="F465" s="110">
        <f>+VLOOKUP(A465,'[1]Hoja1'!$A$6:$D$568,4,0)</f>
        <v>932</v>
      </c>
      <c r="G465" s="111">
        <f t="shared" si="16"/>
        <v>466</v>
      </c>
      <c r="H465" s="116"/>
      <c r="I465" s="111">
        <f t="shared" si="17"/>
        <v>0</v>
      </c>
    </row>
    <row r="466" spans="1:9" s="11" customFormat="1" ht="15">
      <c r="A466" s="113">
        <v>971</v>
      </c>
      <c r="B466" s="107" t="s">
        <v>1009</v>
      </c>
      <c r="C466" s="114">
        <v>9789974904774</v>
      </c>
      <c r="D466" s="115" t="s">
        <v>912</v>
      </c>
      <c r="E466" s="108">
        <v>96</v>
      </c>
      <c r="F466" s="110">
        <f>+VLOOKUP(A466,'[1]Hoja1'!$A$6:$D$568,4,0)</f>
        <v>932</v>
      </c>
      <c r="G466" s="111">
        <f t="shared" si="16"/>
        <v>466</v>
      </c>
      <c r="H466" s="116"/>
      <c r="I466" s="111">
        <f t="shared" si="17"/>
        <v>0</v>
      </c>
    </row>
    <row r="467" spans="1:9" s="11" customFormat="1" ht="15">
      <c r="A467" s="113">
        <v>972</v>
      </c>
      <c r="B467" s="107" t="s">
        <v>1009</v>
      </c>
      <c r="C467" s="114">
        <v>9789974904781</v>
      </c>
      <c r="D467" s="115" t="s">
        <v>913</v>
      </c>
      <c r="E467" s="108">
        <v>96</v>
      </c>
      <c r="F467" s="110">
        <f>+VLOOKUP(A467,'[1]Hoja1'!$A$6:$D$568,4,0)</f>
        <v>932</v>
      </c>
      <c r="G467" s="111">
        <f t="shared" si="16"/>
        <v>466</v>
      </c>
      <c r="H467" s="116"/>
      <c r="I467" s="111">
        <f t="shared" si="17"/>
        <v>0</v>
      </c>
    </row>
    <row r="468" spans="1:9" s="11" customFormat="1" ht="15">
      <c r="A468" s="113">
        <v>973</v>
      </c>
      <c r="B468" s="107" t="s">
        <v>1009</v>
      </c>
      <c r="C468" s="114">
        <v>9789974904798</v>
      </c>
      <c r="D468" s="115" t="s">
        <v>914</v>
      </c>
      <c r="E468" s="108">
        <v>96</v>
      </c>
      <c r="F468" s="110">
        <f>+VLOOKUP(A468,'[1]Hoja1'!$A$6:$D$568,4,0)</f>
        <v>932</v>
      </c>
      <c r="G468" s="111">
        <f t="shared" si="16"/>
        <v>466</v>
      </c>
      <c r="H468" s="116"/>
      <c r="I468" s="111">
        <f t="shared" si="17"/>
        <v>0</v>
      </c>
    </row>
    <row r="469" spans="1:9" s="11" customFormat="1" ht="15.75">
      <c r="A469" s="106">
        <v>940</v>
      </c>
      <c r="B469" s="107" t="s">
        <v>781</v>
      </c>
      <c r="C469" s="108" t="s">
        <v>228</v>
      </c>
      <c r="D469" s="109" t="s">
        <v>226</v>
      </c>
      <c r="E469" s="108">
        <v>64</v>
      </c>
      <c r="F469" s="110">
        <f>+VLOOKUP(A469,'[1]Hoja1'!$A$6:$D$568,4,0)</f>
        <v>1056</v>
      </c>
      <c r="G469" s="111">
        <f t="shared" si="16"/>
        <v>528</v>
      </c>
      <c r="H469" s="112"/>
      <c r="I469" s="111">
        <f t="shared" si="17"/>
        <v>0</v>
      </c>
    </row>
    <row r="470" spans="1:9" s="11" customFormat="1" ht="15.75">
      <c r="A470" s="106">
        <v>941</v>
      </c>
      <c r="B470" s="107" t="s">
        <v>781</v>
      </c>
      <c r="C470" s="108" t="s">
        <v>229</v>
      </c>
      <c r="D470" s="109" t="s">
        <v>227</v>
      </c>
      <c r="E470" s="108">
        <v>64</v>
      </c>
      <c r="F470" s="110">
        <f>+VLOOKUP(A470,'[1]Hoja1'!$A$6:$D$568,4,0)</f>
        <v>1056</v>
      </c>
      <c r="G470" s="111">
        <f t="shared" si="16"/>
        <v>528</v>
      </c>
      <c r="H470" s="112"/>
      <c r="I470" s="111">
        <f t="shared" si="17"/>
        <v>0</v>
      </c>
    </row>
    <row r="471" spans="1:9" s="11" customFormat="1" ht="15.75">
      <c r="A471" s="106">
        <v>942</v>
      </c>
      <c r="B471" s="107" t="s">
        <v>781</v>
      </c>
      <c r="C471" s="108" t="s">
        <v>362</v>
      </c>
      <c r="D471" s="109" t="s">
        <v>361</v>
      </c>
      <c r="E471" s="108">
        <v>64</v>
      </c>
      <c r="F471" s="110">
        <f>+VLOOKUP(A471,'[1]Hoja1'!$A$6:$D$568,4,0)</f>
        <v>1056</v>
      </c>
      <c r="G471" s="111">
        <f t="shared" si="16"/>
        <v>528</v>
      </c>
      <c r="H471" s="112"/>
      <c r="I471" s="111">
        <f t="shared" si="17"/>
        <v>0</v>
      </c>
    </row>
    <row r="472" spans="1:9" s="11" customFormat="1" ht="15.75">
      <c r="A472" s="106">
        <v>943</v>
      </c>
      <c r="B472" s="107" t="s">
        <v>781</v>
      </c>
      <c r="C472" s="108" t="s">
        <v>406</v>
      </c>
      <c r="D472" s="109" t="s">
        <v>405</v>
      </c>
      <c r="E472" s="108">
        <v>64</v>
      </c>
      <c r="F472" s="110">
        <f>+VLOOKUP(A472,'[1]Hoja1'!$A$6:$D$568,4,0)</f>
        <v>1056</v>
      </c>
      <c r="G472" s="111">
        <f t="shared" si="16"/>
        <v>528</v>
      </c>
      <c r="H472" s="112"/>
      <c r="I472" s="111">
        <f t="shared" si="17"/>
        <v>0</v>
      </c>
    </row>
    <row r="473" spans="1:9" s="11" customFormat="1" ht="16.5" thickBot="1">
      <c r="A473" s="106">
        <v>950</v>
      </c>
      <c r="B473" s="117" t="s">
        <v>816</v>
      </c>
      <c r="C473" s="118" t="s">
        <v>284</v>
      </c>
      <c r="D473" s="119" t="s">
        <v>282</v>
      </c>
      <c r="E473" s="118">
        <v>92</v>
      </c>
      <c r="F473" s="120">
        <f>+VLOOKUP(A473,'[1]Hoja1'!$A$6:$D$568,4,0)</f>
        <v>1198</v>
      </c>
      <c r="G473" s="121">
        <f t="shared" si="16"/>
        <v>599</v>
      </c>
      <c r="H473" s="122"/>
      <c r="I473" s="121">
        <f t="shared" si="17"/>
        <v>0</v>
      </c>
    </row>
    <row r="474" spans="1:20" ht="16.5" customHeight="1">
      <c r="A474" s="123">
        <v>951</v>
      </c>
      <c r="B474" s="124" t="s">
        <v>816</v>
      </c>
      <c r="C474" s="125" t="s">
        <v>285</v>
      </c>
      <c r="D474" s="126" t="s">
        <v>283</v>
      </c>
      <c r="E474" s="125">
        <v>92</v>
      </c>
      <c r="F474" s="127">
        <f>+VLOOKUP(A474,'[1]Hoja1'!$A$6:$D$568,4,0)</f>
        <v>1198</v>
      </c>
      <c r="G474" s="128">
        <f t="shared" si="16"/>
        <v>599</v>
      </c>
      <c r="H474" s="129"/>
      <c r="I474" s="128">
        <f t="shared" si="17"/>
        <v>0</v>
      </c>
      <c r="T474" s="11"/>
    </row>
    <row r="475" spans="1:20" ht="15.75">
      <c r="A475" s="106">
        <v>960</v>
      </c>
      <c r="B475" s="107" t="s">
        <v>780</v>
      </c>
      <c r="C475" s="108" t="s">
        <v>618</v>
      </c>
      <c r="D475" s="109" t="s">
        <v>962</v>
      </c>
      <c r="E475" s="108">
        <v>48</v>
      </c>
      <c r="F475" s="110">
        <f>+VLOOKUP(A475,'[1]Hoja1'!$A$6:$D$568,4,0)</f>
        <v>896</v>
      </c>
      <c r="G475" s="111">
        <f t="shared" si="16"/>
        <v>448</v>
      </c>
      <c r="H475" s="112"/>
      <c r="I475" s="111">
        <f t="shared" si="17"/>
        <v>0</v>
      </c>
      <c r="T475" s="11"/>
    </row>
    <row r="476" spans="1:20" ht="15.75">
      <c r="A476" s="106">
        <v>930</v>
      </c>
      <c r="B476" s="107" t="s">
        <v>779</v>
      </c>
      <c r="C476" s="108" t="s">
        <v>178</v>
      </c>
      <c r="D476" s="109" t="s">
        <v>166</v>
      </c>
      <c r="E476" s="108">
        <v>48</v>
      </c>
      <c r="F476" s="110">
        <f>+VLOOKUP(A476,'[1]Hoja1'!$A$6:$D$568,4,0)</f>
        <v>856</v>
      </c>
      <c r="G476" s="111">
        <f t="shared" si="16"/>
        <v>428</v>
      </c>
      <c r="H476" s="112"/>
      <c r="I476" s="111">
        <f t="shared" si="17"/>
        <v>0</v>
      </c>
      <c r="T476" s="11"/>
    </row>
    <row r="477" spans="1:20" ht="15.75">
      <c r="A477" s="106">
        <v>931</v>
      </c>
      <c r="B477" s="107" t="s">
        <v>779</v>
      </c>
      <c r="C477" s="108" t="s">
        <v>225</v>
      </c>
      <c r="D477" s="109" t="s">
        <v>224</v>
      </c>
      <c r="E477" s="108">
        <v>48</v>
      </c>
      <c r="F477" s="110">
        <f>+VLOOKUP(A477,'[1]Hoja1'!$A$6:$D$568,4,0)</f>
        <v>856</v>
      </c>
      <c r="G477" s="111">
        <f t="shared" si="16"/>
        <v>428</v>
      </c>
      <c r="H477" s="112"/>
      <c r="I477" s="111">
        <f t="shared" si="17"/>
        <v>0</v>
      </c>
      <c r="T477" s="11"/>
    </row>
    <row r="478" spans="1:20" ht="15.75">
      <c r="A478" s="80">
        <v>1740</v>
      </c>
      <c r="B478" s="81" t="s">
        <v>1216</v>
      </c>
      <c r="C478" s="82" t="s">
        <v>632</v>
      </c>
      <c r="D478" s="100" t="s">
        <v>1217</v>
      </c>
      <c r="E478" s="82">
        <v>8</v>
      </c>
      <c r="F478" s="101">
        <f>+VLOOKUP(A478,'[1]Hoja1'!$A$6:$D$568,4,0)</f>
        <v>2096</v>
      </c>
      <c r="G478" s="86">
        <f t="shared" si="16"/>
        <v>1048</v>
      </c>
      <c r="H478" s="87"/>
      <c r="I478" s="86">
        <f t="shared" si="17"/>
        <v>0</v>
      </c>
      <c r="T478" s="11"/>
    </row>
    <row r="479" spans="1:20" ht="15.75">
      <c r="A479" s="80">
        <v>1741</v>
      </c>
      <c r="B479" s="81" t="s">
        <v>1218</v>
      </c>
      <c r="C479" s="82" t="s">
        <v>633</v>
      </c>
      <c r="D479" s="83" t="s">
        <v>1219</v>
      </c>
      <c r="E479" s="82">
        <v>5</v>
      </c>
      <c r="F479" s="85">
        <f>+VLOOKUP(A479,'[1]Hoja1'!$A$6:$D$568,4,0)</f>
        <v>2196</v>
      </c>
      <c r="G479" s="86">
        <f t="shared" si="16"/>
        <v>1098</v>
      </c>
      <c r="H479" s="87"/>
      <c r="I479" s="86">
        <f t="shared" si="17"/>
        <v>0</v>
      </c>
      <c r="T479" s="11"/>
    </row>
    <row r="480" spans="1:20" ht="15.75">
      <c r="A480" s="80">
        <v>1742</v>
      </c>
      <c r="B480" s="81" t="s">
        <v>1220</v>
      </c>
      <c r="C480" s="82" t="s">
        <v>634</v>
      </c>
      <c r="D480" s="83" t="s">
        <v>1221</v>
      </c>
      <c r="E480" s="82">
        <v>8</v>
      </c>
      <c r="F480" s="85">
        <f>+VLOOKUP(A480,'[1]Hoja1'!$A$6:$D$568,4,0)</f>
        <v>1996</v>
      </c>
      <c r="G480" s="86">
        <f t="shared" si="16"/>
        <v>998</v>
      </c>
      <c r="H480" s="87"/>
      <c r="I480" s="86">
        <f t="shared" si="17"/>
        <v>0</v>
      </c>
      <c r="T480" s="11"/>
    </row>
    <row r="481" spans="1:20" ht="15.75">
      <c r="A481" s="56">
        <v>1785</v>
      </c>
      <c r="B481" s="57" t="s">
        <v>766</v>
      </c>
      <c r="C481" s="58" t="s">
        <v>526</v>
      </c>
      <c r="D481" s="59" t="s">
        <v>182</v>
      </c>
      <c r="E481" s="58">
        <v>10</v>
      </c>
      <c r="F481" s="60">
        <f>+VLOOKUP(A481,'[1]Hoja1'!$A$6:$D$568,4,0)</f>
        <v>2245</v>
      </c>
      <c r="G481" s="61">
        <f t="shared" si="16"/>
        <v>1122.5</v>
      </c>
      <c r="H481" s="62"/>
      <c r="I481" s="61">
        <f t="shared" si="17"/>
        <v>0</v>
      </c>
      <c r="T481" s="11"/>
    </row>
    <row r="482" spans="1:20" ht="15.75">
      <c r="A482" s="56">
        <v>1786</v>
      </c>
      <c r="B482" s="57" t="s">
        <v>766</v>
      </c>
      <c r="C482" s="58" t="s">
        <v>527</v>
      </c>
      <c r="D482" s="59" t="s">
        <v>525</v>
      </c>
      <c r="E482" s="58">
        <v>10</v>
      </c>
      <c r="F482" s="60">
        <f>+VLOOKUP(A482,'[1]Hoja1'!$A$6:$D$568,4,0)</f>
        <v>2245</v>
      </c>
      <c r="G482" s="61">
        <f t="shared" si="16"/>
        <v>1122.5</v>
      </c>
      <c r="H482" s="62"/>
      <c r="I482" s="61">
        <f t="shared" si="17"/>
        <v>0</v>
      </c>
      <c r="T482" s="11"/>
    </row>
    <row r="483" spans="1:20" ht="15.75">
      <c r="A483" s="80">
        <v>3885</v>
      </c>
      <c r="B483" s="81" t="s">
        <v>1222</v>
      </c>
      <c r="C483" s="82" t="s">
        <v>574</v>
      </c>
      <c r="D483" s="83" t="s">
        <v>1223</v>
      </c>
      <c r="E483" s="82">
        <v>10</v>
      </c>
      <c r="F483" s="85">
        <f>+VLOOKUP(A483,'[1]Hoja1'!$A$6:$D$568,4,0)</f>
        <v>720</v>
      </c>
      <c r="G483" s="86">
        <f t="shared" si="16"/>
        <v>360</v>
      </c>
      <c r="H483" s="87"/>
      <c r="I483" s="86">
        <f t="shared" si="17"/>
        <v>0</v>
      </c>
      <c r="T483" s="11"/>
    </row>
    <row r="484" spans="1:20" ht="15.75">
      <c r="A484" s="80">
        <v>3886</v>
      </c>
      <c r="B484" s="81" t="s">
        <v>1222</v>
      </c>
      <c r="C484" s="82" t="s">
        <v>575</v>
      </c>
      <c r="D484" s="83" t="s">
        <v>1224</v>
      </c>
      <c r="E484" s="82">
        <v>10</v>
      </c>
      <c r="F484" s="85">
        <f>+VLOOKUP(A484,'[1]Hoja1'!$A$6:$D$568,4,0)</f>
        <v>720</v>
      </c>
      <c r="G484" s="86">
        <f t="shared" si="16"/>
        <v>360</v>
      </c>
      <c r="H484" s="87"/>
      <c r="I484" s="86">
        <f t="shared" si="17"/>
        <v>0</v>
      </c>
      <c r="T484" s="11"/>
    </row>
    <row r="485" spans="1:20" ht="15.75">
      <c r="A485" s="80">
        <v>3887</v>
      </c>
      <c r="B485" s="81" t="s">
        <v>1222</v>
      </c>
      <c r="C485" s="82" t="s">
        <v>576</v>
      </c>
      <c r="D485" s="83" t="s">
        <v>1225</v>
      </c>
      <c r="E485" s="82">
        <v>10</v>
      </c>
      <c r="F485" s="85">
        <f>+VLOOKUP(A485,'[1]Hoja1'!$A$6:$D$568,4,0)</f>
        <v>720</v>
      </c>
      <c r="G485" s="86">
        <f t="shared" si="16"/>
        <v>360</v>
      </c>
      <c r="H485" s="87"/>
      <c r="I485" s="86">
        <f t="shared" si="17"/>
        <v>0</v>
      </c>
      <c r="T485" s="11"/>
    </row>
    <row r="486" spans="1:20" ht="15.75">
      <c r="A486" s="80">
        <v>3888</v>
      </c>
      <c r="B486" s="81" t="s">
        <v>1222</v>
      </c>
      <c r="C486" s="82" t="s">
        <v>577</v>
      </c>
      <c r="D486" s="83" t="s">
        <v>1226</v>
      </c>
      <c r="E486" s="82">
        <v>10</v>
      </c>
      <c r="F486" s="85">
        <v>720</v>
      </c>
      <c r="G486" s="86">
        <f t="shared" si="16"/>
        <v>360</v>
      </c>
      <c r="H486" s="87"/>
      <c r="I486" s="86">
        <f t="shared" si="17"/>
        <v>0</v>
      </c>
      <c r="T486" s="11"/>
    </row>
    <row r="487" spans="1:20" ht="15.75">
      <c r="A487" s="80">
        <v>1797</v>
      </c>
      <c r="B487" s="81" t="s">
        <v>1227</v>
      </c>
      <c r="C487" s="82" t="s">
        <v>612</v>
      </c>
      <c r="D487" s="102" t="s">
        <v>1228</v>
      </c>
      <c r="E487" s="82">
        <v>40</v>
      </c>
      <c r="F487" s="103">
        <f>+VLOOKUP(A487,'[1]Hoja1'!$A$6:$D$568,4,0)</f>
        <v>1296</v>
      </c>
      <c r="G487" s="86">
        <f t="shared" si="16"/>
        <v>648</v>
      </c>
      <c r="H487" s="87"/>
      <c r="I487" s="86">
        <f t="shared" si="17"/>
        <v>0</v>
      </c>
      <c r="T487" s="11"/>
    </row>
    <row r="488" spans="1:20" ht="15.75">
      <c r="A488" s="80">
        <v>1798</v>
      </c>
      <c r="B488" s="81" t="s">
        <v>1227</v>
      </c>
      <c r="C488" s="82" t="s">
        <v>613</v>
      </c>
      <c r="D488" s="102" t="s">
        <v>1229</v>
      </c>
      <c r="E488" s="82">
        <v>40</v>
      </c>
      <c r="F488" s="103">
        <f>+VLOOKUP(A488,'[1]Hoja1'!$A$6:$D$568,4,0)</f>
        <v>1296</v>
      </c>
      <c r="G488" s="86">
        <f t="shared" si="16"/>
        <v>648</v>
      </c>
      <c r="H488" s="87"/>
      <c r="I488" s="86">
        <f t="shared" si="17"/>
        <v>0</v>
      </c>
      <c r="T488" s="11"/>
    </row>
    <row r="489" spans="1:20" ht="15">
      <c r="A489" s="88">
        <v>3190</v>
      </c>
      <c r="B489" s="81" t="s">
        <v>981</v>
      </c>
      <c r="C489" s="84">
        <v>9789915651392</v>
      </c>
      <c r="D489" s="89" t="s">
        <v>866</v>
      </c>
      <c r="E489" s="82">
        <v>64</v>
      </c>
      <c r="F489" s="85">
        <f>+VLOOKUP(A489,'[1]Hoja1'!$A$6:$D$568,4,0)</f>
        <v>1432</v>
      </c>
      <c r="G489" s="86">
        <f t="shared" si="16"/>
        <v>716</v>
      </c>
      <c r="H489" s="90"/>
      <c r="I489" s="86">
        <f t="shared" si="17"/>
        <v>0</v>
      </c>
      <c r="T489" s="11"/>
    </row>
    <row r="490" spans="1:20" ht="15.75">
      <c r="A490" s="72" t="s">
        <v>834</v>
      </c>
      <c r="B490" s="73" t="s">
        <v>767</v>
      </c>
      <c r="C490" s="74"/>
      <c r="D490" s="75" t="s">
        <v>648</v>
      </c>
      <c r="E490" s="74"/>
      <c r="F490" s="76">
        <v>7488</v>
      </c>
      <c r="G490" s="77">
        <f t="shared" si="16"/>
        <v>3744</v>
      </c>
      <c r="H490" s="78"/>
      <c r="I490" s="77">
        <f t="shared" si="17"/>
        <v>0</v>
      </c>
      <c r="T490" s="11"/>
    </row>
    <row r="491" spans="1:9" ht="15.75" customHeight="1">
      <c r="A491" s="81">
        <v>4420</v>
      </c>
      <c r="B491" s="81" t="s">
        <v>982</v>
      </c>
      <c r="C491" s="84">
        <v>9789915651040</v>
      </c>
      <c r="D491" s="89" t="s">
        <v>867</v>
      </c>
      <c r="E491" s="82">
        <v>10</v>
      </c>
      <c r="F491" s="85">
        <f>+VLOOKUP(A491,'[1]Hoja1'!$A$6:$D$568,4,0)</f>
        <v>895</v>
      </c>
      <c r="G491" s="86">
        <f t="shared" si="16"/>
        <v>447.5</v>
      </c>
      <c r="H491" s="90"/>
      <c r="I491" s="86">
        <f t="shared" si="17"/>
        <v>0</v>
      </c>
    </row>
    <row r="492" spans="1:9" ht="15">
      <c r="A492" s="81">
        <v>4421</v>
      </c>
      <c r="B492" s="81" t="s">
        <v>982</v>
      </c>
      <c r="C492" s="84">
        <v>9789915651057</v>
      </c>
      <c r="D492" s="89" t="s">
        <v>865</v>
      </c>
      <c r="E492" s="82">
        <v>10</v>
      </c>
      <c r="F492" s="85">
        <f>+VLOOKUP(A492,'[1]Hoja1'!$A$6:$D$568,4,0)</f>
        <v>895</v>
      </c>
      <c r="G492" s="86">
        <f t="shared" si="16"/>
        <v>447.5</v>
      </c>
      <c r="H492" s="90"/>
      <c r="I492" s="86">
        <f t="shared" si="17"/>
        <v>0</v>
      </c>
    </row>
    <row r="493" spans="1:9" ht="15">
      <c r="A493" s="81">
        <v>4422</v>
      </c>
      <c r="B493" s="81" t="s">
        <v>982</v>
      </c>
      <c r="C493" s="84">
        <v>9789915651064</v>
      </c>
      <c r="D493" s="89" t="s">
        <v>868</v>
      </c>
      <c r="E493" s="82">
        <v>10</v>
      </c>
      <c r="F493" s="85">
        <f>+VLOOKUP(A493,'[1]Hoja1'!$A$6:$D$568,4,0)</f>
        <v>895</v>
      </c>
      <c r="G493" s="86">
        <f t="shared" si="16"/>
        <v>447.5</v>
      </c>
      <c r="H493" s="90"/>
      <c r="I493" s="86">
        <f t="shared" si="17"/>
        <v>0</v>
      </c>
    </row>
    <row r="494" spans="1:9" ht="15">
      <c r="A494" s="81">
        <v>4423</v>
      </c>
      <c r="B494" s="81" t="s">
        <v>982</v>
      </c>
      <c r="C494" s="84">
        <v>9789915651071</v>
      </c>
      <c r="D494" s="89" t="s">
        <v>869</v>
      </c>
      <c r="E494" s="82">
        <v>10</v>
      </c>
      <c r="F494" s="85">
        <f>+VLOOKUP(A494,'[1]Hoja1'!$A$6:$D$568,4,0)</f>
        <v>895</v>
      </c>
      <c r="G494" s="86">
        <f t="shared" si="16"/>
        <v>447.5</v>
      </c>
      <c r="H494" s="90"/>
      <c r="I494" s="86">
        <f t="shared" si="17"/>
        <v>0</v>
      </c>
    </row>
    <row r="495" spans="1:9" ht="15">
      <c r="A495" s="81">
        <v>4440</v>
      </c>
      <c r="B495" s="81" t="s">
        <v>983</v>
      </c>
      <c r="C495" s="84">
        <v>9789915651002</v>
      </c>
      <c r="D495" s="89" t="s">
        <v>870</v>
      </c>
      <c r="E495" s="82">
        <v>10</v>
      </c>
      <c r="F495" s="85">
        <f>+VLOOKUP(A495,'[1]Hoja1'!$A$6:$D$568,4,0)</f>
        <v>785</v>
      </c>
      <c r="G495" s="86">
        <f t="shared" si="16"/>
        <v>392.5</v>
      </c>
      <c r="H495" s="90"/>
      <c r="I495" s="86">
        <f t="shared" si="17"/>
        <v>0</v>
      </c>
    </row>
    <row r="496" spans="1:9" ht="15">
      <c r="A496" s="81">
        <v>4441</v>
      </c>
      <c r="B496" s="81" t="s">
        <v>983</v>
      </c>
      <c r="C496" s="84">
        <v>9789915651019</v>
      </c>
      <c r="D496" s="89" t="s">
        <v>871</v>
      </c>
      <c r="E496" s="82">
        <v>10</v>
      </c>
      <c r="F496" s="85">
        <f>+VLOOKUP(A496,'[1]Hoja1'!$A$6:$D$568,4,0)</f>
        <v>785</v>
      </c>
      <c r="G496" s="86">
        <f t="shared" si="16"/>
        <v>392.5</v>
      </c>
      <c r="H496" s="90"/>
      <c r="I496" s="86">
        <f t="shared" si="17"/>
        <v>0</v>
      </c>
    </row>
    <row r="497" spans="1:9" ht="15">
      <c r="A497" s="81">
        <v>4442</v>
      </c>
      <c r="B497" s="81" t="s">
        <v>983</v>
      </c>
      <c r="C497" s="84">
        <v>9789915651026</v>
      </c>
      <c r="D497" s="89" t="s">
        <v>872</v>
      </c>
      <c r="E497" s="82">
        <v>10</v>
      </c>
      <c r="F497" s="85">
        <f>+VLOOKUP(A497,'[1]Hoja1'!$A$6:$D$568,4,0)</f>
        <v>785</v>
      </c>
      <c r="G497" s="86">
        <f t="shared" si="16"/>
        <v>392.5</v>
      </c>
      <c r="H497" s="90"/>
      <c r="I497" s="86">
        <f t="shared" si="17"/>
        <v>0</v>
      </c>
    </row>
    <row r="498" spans="1:9" ht="15">
      <c r="A498" s="81">
        <v>4443</v>
      </c>
      <c r="B498" s="81" t="s">
        <v>983</v>
      </c>
      <c r="C498" s="84">
        <v>9789915651033</v>
      </c>
      <c r="D498" s="89" t="s">
        <v>873</v>
      </c>
      <c r="E498" s="82">
        <v>10</v>
      </c>
      <c r="F498" s="85">
        <f>+VLOOKUP(A498,'[1]Hoja1'!$A$6:$D$568,4,0)</f>
        <v>785</v>
      </c>
      <c r="G498" s="86">
        <f t="shared" si="16"/>
        <v>392.5</v>
      </c>
      <c r="H498" s="90"/>
      <c r="I498" s="86">
        <f t="shared" si="17"/>
        <v>0</v>
      </c>
    </row>
    <row r="499" spans="1:9" ht="15.75" customHeight="1">
      <c r="A499" s="104">
        <v>2287</v>
      </c>
      <c r="B499" s="81" t="s">
        <v>1230</v>
      </c>
      <c r="C499" s="82" t="s">
        <v>598</v>
      </c>
      <c r="D499" s="83" t="s">
        <v>1231</v>
      </c>
      <c r="E499" s="82">
        <v>224</v>
      </c>
      <c r="F499" s="85">
        <f>+VLOOKUP(A499,'[1]Hoja1'!$A$6:$D$568,4,0)</f>
        <v>948</v>
      </c>
      <c r="G499" s="86">
        <f t="shared" si="16"/>
        <v>474</v>
      </c>
      <c r="H499" s="87"/>
      <c r="I499" s="86">
        <f t="shared" si="17"/>
        <v>0</v>
      </c>
    </row>
    <row r="500" spans="1:9" ht="15.75" customHeight="1">
      <c r="A500" s="81">
        <v>1678</v>
      </c>
      <c r="B500" s="81" t="s">
        <v>980</v>
      </c>
      <c r="C500" s="84">
        <v>9789974904217</v>
      </c>
      <c r="D500" s="89" t="s">
        <v>877</v>
      </c>
      <c r="E500" s="82">
        <v>10</v>
      </c>
      <c r="F500" s="85">
        <f>+VLOOKUP(A500,'[1]Hoja1'!$A$6:$D$568,4,0)</f>
        <v>598</v>
      </c>
      <c r="G500" s="86">
        <f t="shared" si="16"/>
        <v>299</v>
      </c>
      <c r="H500" s="90"/>
      <c r="I500" s="86">
        <f t="shared" si="17"/>
        <v>0</v>
      </c>
    </row>
    <row r="501" spans="1:9" ht="15.75" customHeight="1">
      <c r="A501" s="81">
        <v>1677</v>
      </c>
      <c r="B501" s="81" t="s">
        <v>980</v>
      </c>
      <c r="C501" s="84">
        <v>9789974904200</v>
      </c>
      <c r="D501" s="89" t="s">
        <v>876</v>
      </c>
      <c r="E501" s="82">
        <v>10</v>
      </c>
      <c r="F501" s="85">
        <f>+VLOOKUP(A501,'[1]Hoja1'!$A$6:$D$568,4,0)</f>
        <v>598</v>
      </c>
      <c r="G501" s="86">
        <f t="shared" si="16"/>
        <v>299</v>
      </c>
      <c r="H501" s="90"/>
      <c r="I501" s="86">
        <f t="shared" si="17"/>
        <v>0</v>
      </c>
    </row>
    <row r="502" spans="1:9" ht="15.75" customHeight="1">
      <c r="A502" s="81">
        <v>1676</v>
      </c>
      <c r="B502" s="81" t="s">
        <v>980</v>
      </c>
      <c r="C502" s="84">
        <v>9789974904194</v>
      </c>
      <c r="D502" s="89" t="s">
        <v>875</v>
      </c>
      <c r="E502" s="82">
        <v>10</v>
      </c>
      <c r="F502" s="85">
        <f>+VLOOKUP(A502,'[1]Hoja1'!$A$6:$D$568,4,0)</f>
        <v>598</v>
      </c>
      <c r="G502" s="86">
        <f t="shared" si="16"/>
        <v>299</v>
      </c>
      <c r="H502" s="90"/>
      <c r="I502" s="86">
        <f t="shared" si="17"/>
        <v>0</v>
      </c>
    </row>
    <row r="503" spans="1:9" ht="15.75" customHeight="1">
      <c r="A503" s="81">
        <v>1675</v>
      </c>
      <c r="B503" s="81" t="s">
        <v>980</v>
      </c>
      <c r="C503" s="84">
        <v>9789974904187</v>
      </c>
      <c r="D503" s="89" t="s">
        <v>874</v>
      </c>
      <c r="E503" s="82">
        <v>10</v>
      </c>
      <c r="F503" s="85">
        <f>+VLOOKUP(A503,'[1]Hoja1'!$A$6:$D$568,4,0)</f>
        <v>598</v>
      </c>
      <c r="G503" s="86">
        <f t="shared" si="16"/>
        <v>299</v>
      </c>
      <c r="H503" s="90"/>
      <c r="I503" s="86">
        <f t="shared" si="17"/>
        <v>0</v>
      </c>
    </row>
    <row r="504" spans="1:9" ht="15.75" customHeight="1">
      <c r="A504" s="79" t="s">
        <v>835</v>
      </c>
      <c r="B504" s="57" t="s">
        <v>768</v>
      </c>
      <c r="C504" s="58"/>
      <c r="D504" s="59" t="s">
        <v>789</v>
      </c>
      <c r="E504" s="58"/>
      <c r="F504" s="60">
        <v>8400</v>
      </c>
      <c r="G504" s="61">
        <f t="shared" si="16"/>
        <v>4200</v>
      </c>
      <c r="H504" s="62"/>
      <c r="I504" s="61">
        <f t="shared" si="17"/>
        <v>0</v>
      </c>
    </row>
    <row r="505" spans="1:9" ht="15.75" customHeight="1">
      <c r="A505" s="104">
        <v>2488</v>
      </c>
      <c r="B505" s="81" t="s">
        <v>1232</v>
      </c>
      <c r="C505" s="82" t="s">
        <v>674</v>
      </c>
      <c r="D505" s="83" t="s">
        <v>1233</v>
      </c>
      <c r="E505" s="82">
        <v>28</v>
      </c>
      <c r="F505" s="85">
        <f>+VLOOKUP(A505,'[1]Hoja1'!$A$6:$D$568,4,0)</f>
        <v>1088</v>
      </c>
      <c r="G505" s="86">
        <f t="shared" si="16"/>
        <v>544</v>
      </c>
      <c r="H505" s="87"/>
      <c r="I505" s="86">
        <f t="shared" si="17"/>
        <v>0</v>
      </c>
    </row>
    <row r="506" spans="1:9" ht="15.75" customHeight="1">
      <c r="A506" s="104">
        <v>2494</v>
      </c>
      <c r="B506" s="81" t="s">
        <v>1232</v>
      </c>
      <c r="C506" s="82" t="s">
        <v>557</v>
      </c>
      <c r="D506" s="83" t="s">
        <v>1234</v>
      </c>
      <c r="E506" s="82">
        <v>28</v>
      </c>
      <c r="F506" s="85">
        <f>+VLOOKUP(A506,'[1]Hoja1'!$A$6:$D$568,4,0)</f>
        <v>1128</v>
      </c>
      <c r="G506" s="86">
        <f t="shared" si="16"/>
        <v>564</v>
      </c>
      <c r="H506" s="87"/>
      <c r="I506" s="86">
        <f t="shared" si="17"/>
        <v>0</v>
      </c>
    </row>
    <row r="507" spans="1:9" ht="15.75" customHeight="1">
      <c r="A507" s="79">
        <v>2011</v>
      </c>
      <c r="B507" s="57" t="s">
        <v>769</v>
      </c>
      <c r="C507" s="58" t="s">
        <v>122</v>
      </c>
      <c r="D507" s="59" t="s">
        <v>323</v>
      </c>
      <c r="E507" s="58">
        <v>8</v>
      </c>
      <c r="F507" s="60">
        <f>+VLOOKUP(A507,'[1]Hoja1'!$A$6:$D$568,4,0)</f>
        <v>735</v>
      </c>
      <c r="G507" s="61">
        <f t="shared" si="16"/>
        <v>367.5</v>
      </c>
      <c r="H507" s="62"/>
      <c r="I507" s="61">
        <f t="shared" si="17"/>
        <v>0</v>
      </c>
    </row>
    <row r="508" spans="1:9" ht="15.75" customHeight="1">
      <c r="A508" s="79">
        <v>2012</v>
      </c>
      <c r="B508" s="57" t="s">
        <v>769</v>
      </c>
      <c r="C508" s="58" t="s">
        <v>123</v>
      </c>
      <c r="D508" s="59" t="s">
        <v>120</v>
      </c>
      <c r="E508" s="58">
        <v>8</v>
      </c>
      <c r="F508" s="60">
        <f>+VLOOKUP(A508,'[1]Hoja1'!$A$6:$D$568,4,0)</f>
        <v>735</v>
      </c>
      <c r="G508" s="61">
        <f t="shared" si="16"/>
        <v>367.5</v>
      </c>
      <c r="H508" s="62"/>
      <c r="I508" s="61">
        <f t="shared" si="17"/>
        <v>0</v>
      </c>
    </row>
    <row r="509" spans="1:9" ht="15.75" customHeight="1">
      <c r="A509" s="79">
        <v>2013</v>
      </c>
      <c r="B509" s="57" t="s">
        <v>769</v>
      </c>
      <c r="C509" s="58" t="s">
        <v>124</v>
      </c>
      <c r="D509" s="59" t="s">
        <v>121</v>
      </c>
      <c r="E509" s="58">
        <v>8</v>
      </c>
      <c r="F509" s="60">
        <f>+VLOOKUP(A509,'[1]Hoja1'!$A$6:$D$568,4,0)</f>
        <v>735</v>
      </c>
      <c r="G509" s="61">
        <f t="shared" si="16"/>
        <v>367.5</v>
      </c>
      <c r="H509" s="62"/>
      <c r="I509" s="61">
        <f t="shared" si="17"/>
        <v>0</v>
      </c>
    </row>
    <row r="510" spans="1:9" ht="15.75" customHeight="1">
      <c r="A510" s="79">
        <v>2010</v>
      </c>
      <c r="B510" s="57" t="s">
        <v>769</v>
      </c>
      <c r="C510" s="58" t="s">
        <v>119</v>
      </c>
      <c r="D510" s="59" t="s">
        <v>118</v>
      </c>
      <c r="E510" s="58">
        <v>8</v>
      </c>
      <c r="F510" s="60">
        <f>+VLOOKUP(A510,'[1]Hoja1'!$A$6:$D$568,4,0)</f>
        <v>735</v>
      </c>
      <c r="G510" s="61">
        <f t="shared" si="16"/>
        <v>367.5</v>
      </c>
      <c r="H510" s="62"/>
      <c r="I510" s="61">
        <f t="shared" si="17"/>
        <v>0</v>
      </c>
    </row>
    <row r="511" spans="1:9" ht="15.75" customHeight="1">
      <c r="A511" s="79">
        <v>1710</v>
      </c>
      <c r="B511" s="57" t="s">
        <v>770</v>
      </c>
      <c r="C511" s="58" t="s">
        <v>479</v>
      </c>
      <c r="D511" s="59" t="s">
        <v>475</v>
      </c>
      <c r="E511" s="58">
        <v>8</v>
      </c>
      <c r="F511" s="60">
        <v>735</v>
      </c>
      <c r="G511" s="61">
        <f t="shared" si="16"/>
        <v>367.5</v>
      </c>
      <c r="H511" s="62"/>
      <c r="I511" s="61">
        <f t="shared" si="17"/>
        <v>0</v>
      </c>
    </row>
    <row r="512" spans="1:9" ht="15.75" customHeight="1">
      <c r="A512" s="79">
        <v>1711</v>
      </c>
      <c r="B512" s="57" t="s">
        <v>770</v>
      </c>
      <c r="C512" s="58" t="s">
        <v>480</v>
      </c>
      <c r="D512" s="59" t="s">
        <v>476</v>
      </c>
      <c r="E512" s="58">
        <v>8</v>
      </c>
      <c r="F512" s="60">
        <v>735</v>
      </c>
      <c r="G512" s="61">
        <f t="shared" si="16"/>
        <v>367.5</v>
      </c>
      <c r="H512" s="62"/>
      <c r="I512" s="61">
        <f t="shared" si="17"/>
        <v>0</v>
      </c>
    </row>
    <row r="513" spans="1:9" ht="15.75" customHeight="1">
      <c r="A513" s="79">
        <v>1712</v>
      </c>
      <c r="B513" s="57" t="s">
        <v>770</v>
      </c>
      <c r="C513" s="58" t="s">
        <v>482</v>
      </c>
      <c r="D513" s="59" t="s">
        <v>477</v>
      </c>
      <c r="E513" s="58">
        <v>8</v>
      </c>
      <c r="F513" s="60">
        <v>735</v>
      </c>
      <c r="G513" s="61">
        <f t="shared" si="16"/>
        <v>367.5</v>
      </c>
      <c r="H513" s="62"/>
      <c r="I513" s="61">
        <f t="shared" si="17"/>
        <v>0</v>
      </c>
    </row>
    <row r="514" spans="1:9" ht="15.75" customHeight="1">
      <c r="A514" s="79">
        <v>1713</v>
      </c>
      <c r="B514" s="57" t="s">
        <v>770</v>
      </c>
      <c r="C514" s="58" t="s">
        <v>481</v>
      </c>
      <c r="D514" s="59" t="s">
        <v>478</v>
      </c>
      <c r="E514" s="58">
        <v>8</v>
      </c>
      <c r="F514" s="60">
        <v>735</v>
      </c>
      <c r="G514" s="61">
        <f t="shared" si="16"/>
        <v>367.5</v>
      </c>
      <c r="H514" s="62"/>
      <c r="I514" s="61">
        <f t="shared" si="17"/>
        <v>0</v>
      </c>
    </row>
    <row r="515" spans="1:9" ht="15.75" customHeight="1">
      <c r="A515" s="79">
        <v>1870</v>
      </c>
      <c r="B515" s="57" t="s">
        <v>771</v>
      </c>
      <c r="C515" s="58" t="s">
        <v>230</v>
      </c>
      <c r="D515" s="59" t="s">
        <v>63</v>
      </c>
      <c r="E515" s="58">
        <v>12</v>
      </c>
      <c r="F515" s="60">
        <f>+VLOOKUP(A515,'[1]Hoja1'!$A$6:$D$568,4,0)</f>
        <v>1842</v>
      </c>
      <c r="G515" s="61">
        <f aca="true" t="shared" si="18" ref="G515:G578">F515*0.5</f>
        <v>921</v>
      </c>
      <c r="H515" s="62"/>
      <c r="I515" s="61">
        <f t="shared" si="17"/>
        <v>0</v>
      </c>
    </row>
    <row r="516" spans="1:9" ht="15.75" customHeight="1">
      <c r="A516" s="79">
        <v>1872</v>
      </c>
      <c r="B516" s="57" t="s">
        <v>771</v>
      </c>
      <c r="C516" s="58" t="s">
        <v>356</v>
      </c>
      <c r="D516" s="59" t="s">
        <v>856</v>
      </c>
      <c r="E516" s="58">
        <v>12</v>
      </c>
      <c r="F516" s="60">
        <v>1842</v>
      </c>
      <c r="G516" s="61">
        <f t="shared" si="18"/>
        <v>921</v>
      </c>
      <c r="H516" s="62"/>
      <c r="I516" s="61">
        <f t="shared" si="17"/>
        <v>0</v>
      </c>
    </row>
    <row r="517" spans="1:9" ht="15.75" customHeight="1">
      <c r="A517" s="79">
        <v>1873</v>
      </c>
      <c r="B517" s="57" t="s">
        <v>771</v>
      </c>
      <c r="C517" s="58" t="s">
        <v>357</v>
      </c>
      <c r="D517" s="59" t="s">
        <v>336</v>
      </c>
      <c r="E517" s="58">
        <v>12</v>
      </c>
      <c r="F517" s="60">
        <f>+VLOOKUP(A517,'[1]Hoja1'!$A$6:$D$568,4,0)</f>
        <v>1842</v>
      </c>
      <c r="G517" s="61">
        <f t="shared" si="18"/>
        <v>921</v>
      </c>
      <c r="H517" s="62"/>
      <c r="I517" s="61">
        <f t="shared" si="17"/>
        <v>0</v>
      </c>
    </row>
    <row r="518" spans="1:9" ht="15.75" customHeight="1">
      <c r="A518" s="79">
        <v>1871</v>
      </c>
      <c r="B518" s="57" t="s">
        <v>771</v>
      </c>
      <c r="C518" s="58" t="s">
        <v>231</v>
      </c>
      <c r="D518" s="59" t="s">
        <v>855</v>
      </c>
      <c r="E518" s="58">
        <v>12</v>
      </c>
      <c r="F518" s="60">
        <v>1842</v>
      </c>
      <c r="G518" s="61">
        <f t="shared" si="18"/>
        <v>921</v>
      </c>
      <c r="H518" s="62"/>
      <c r="I518" s="61">
        <f t="shared" si="17"/>
        <v>0</v>
      </c>
    </row>
    <row r="519" spans="1:9" ht="15.75" customHeight="1">
      <c r="A519" s="57">
        <v>3185</v>
      </c>
      <c r="B519" s="57" t="s">
        <v>979</v>
      </c>
      <c r="C519" s="66">
        <v>9789974894396</v>
      </c>
      <c r="D519" s="70" t="s">
        <v>910</v>
      </c>
      <c r="E519" s="58">
        <v>10</v>
      </c>
      <c r="F519" s="60">
        <f>+VLOOKUP(A519,'[1]Hoja1'!$A$6:$D$568,4,0)</f>
        <v>1390</v>
      </c>
      <c r="G519" s="61">
        <f t="shared" si="18"/>
        <v>695</v>
      </c>
      <c r="H519" s="67"/>
      <c r="I519" s="61">
        <f t="shared" si="17"/>
        <v>0</v>
      </c>
    </row>
    <row r="520" spans="1:9" ht="15.75" customHeight="1">
      <c r="A520" s="81">
        <v>1968</v>
      </c>
      <c r="B520" s="81" t="s">
        <v>975</v>
      </c>
      <c r="C520" s="84">
        <v>9789974744134</v>
      </c>
      <c r="D520" s="89" t="s">
        <v>978</v>
      </c>
      <c r="E520" s="82">
        <v>10</v>
      </c>
      <c r="F520" s="85">
        <f>+VLOOKUP(A520,'[1]Hoja1'!$A$6:$D$568,4,0)</f>
        <v>662</v>
      </c>
      <c r="G520" s="86">
        <f t="shared" si="18"/>
        <v>331</v>
      </c>
      <c r="H520" s="90"/>
      <c r="I520" s="86">
        <f t="shared" si="17"/>
        <v>0</v>
      </c>
    </row>
    <row r="521" spans="1:9" ht="15.75" customHeight="1">
      <c r="A521" s="81">
        <v>1967</v>
      </c>
      <c r="B521" s="81" t="s">
        <v>975</v>
      </c>
      <c r="C521" s="84">
        <v>9789974744127</v>
      </c>
      <c r="D521" s="89" t="s">
        <v>976</v>
      </c>
      <c r="E521" s="82">
        <v>10</v>
      </c>
      <c r="F521" s="85">
        <f>+VLOOKUP(A521,'[1]Hoja1'!$A$6:$D$568,4,0)</f>
        <v>662</v>
      </c>
      <c r="G521" s="86">
        <f t="shared" si="18"/>
        <v>331</v>
      </c>
      <c r="H521" s="90"/>
      <c r="I521" s="86">
        <f t="shared" si="17"/>
        <v>0</v>
      </c>
    </row>
    <row r="522" spans="1:9" ht="15.75" customHeight="1">
      <c r="A522" s="81">
        <v>1966</v>
      </c>
      <c r="B522" s="81" t="s">
        <v>975</v>
      </c>
      <c r="C522" s="84">
        <v>9789974744110</v>
      </c>
      <c r="D522" s="89" t="s">
        <v>977</v>
      </c>
      <c r="E522" s="82">
        <v>10</v>
      </c>
      <c r="F522" s="85">
        <f>+VLOOKUP(A522,'[1]Hoja1'!$A$6:$D$568,4,0)</f>
        <v>662</v>
      </c>
      <c r="G522" s="86">
        <f t="shared" si="18"/>
        <v>331</v>
      </c>
      <c r="H522" s="90"/>
      <c r="I522" s="86">
        <f t="shared" si="17"/>
        <v>0</v>
      </c>
    </row>
    <row r="523" spans="1:9" ht="15.75" customHeight="1">
      <c r="A523" s="81">
        <v>1965</v>
      </c>
      <c r="B523" s="81" t="s">
        <v>975</v>
      </c>
      <c r="C523" s="84">
        <v>9789974744103</v>
      </c>
      <c r="D523" s="89" t="s">
        <v>909</v>
      </c>
      <c r="E523" s="82">
        <v>10</v>
      </c>
      <c r="F523" s="85">
        <f>+VLOOKUP(A523,'[1]Hoja1'!$A$6:$D$568,4,0)</f>
        <v>662</v>
      </c>
      <c r="G523" s="86">
        <f t="shared" si="18"/>
        <v>331</v>
      </c>
      <c r="H523" s="90"/>
      <c r="I523" s="86">
        <f t="shared" si="17"/>
        <v>0</v>
      </c>
    </row>
    <row r="524" spans="1:9" ht="15.75" customHeight="1">
      <c r="A524" s="104">
        <v>4680</v>
      </c>
      <c r="B524" s="81" t="s">
        <v>1235</v>
      </c>
      <c r="C524" s="82" t="s">
        <v>348</v>
      </c>
      <c r="D524" s="83" t="s">
        <v>1236</v>
      </c>
      <c r="E524" s="82">
        <v>96</v>
      </c>
      <c r="F524" s="85">
        <f>+VLOOKUP(A524,'[1]Hoja1'!$A$6:$D$568,4,0)</f>
        <v>675</v>
      </c>
      <c r="G524" s="86">
        <f t="shared" si="18"/>
        <v>337.5</v>
      </c>
      <c r="H524" s="87"/>
      <c r="I524" s="86">
        <f aca="true" t="shared" si="19" ref="I524:I587">G524*H524</f>
        <v>0</v>
      </c>
    </row>
    <row r="525" spans="1:9" ht="15.75" customHeight="1">
      <c r="A525" s="104">
        <v>4684</v>
      </c>
      <c r="B525" s="81" t="s">
        <v>1235</v>
      </c>
      <c r="C525" s="82" t="s">
        <v>675</v>
      </c>
      <c r="D525" s="83" t="s">
        <v>1237</v>
      </c>
      <c r="E525" s="82">
        <v>96</v>
      </c>
      <c r="F525" s="85">
        <f>+VLOOKUP(A525,'[1]Hoja1'!$A$6:$D$568,4,0)</f>
        <v>675</v>
      </c>
      <c r="G525" s="86">
        <f t="shared" si="18"/>
        <v>337.5</v>
      </c>
      <c r="H525" s="87"/>
      <c r="I525" s="86">
        <f t="shared" si="19"/>
        <v>0</v>
      </c>
    </row>
    <row r="526" spans="1:9" ht="15.75" customHeight="1">
      <c r="A526" s="104">
        <v>4681</v>
      </c>
      <c r="B526" s="81" t="s">
        <v>1235</v>
      </c>
      <c r="C526" s="82" t="s">
        <v>349</v>
      </c>
      <c r="D526" s="83" t="s">
        <v>1238</v>
      </c>
      <c r="E526" s="82">
        <v>96</v>
      </c>
      <c r="F526" s="85">
        <f>+VLOOKUP(A526,'[1]Hoja1'!$A$6:$D$568,4,0)</f>
        <v>675</v>
      </c>
      <c r="G526" s="86">
        <f t="shared" si="18"/>
        <v>337.5</v>
      </c>
      <c r="H526" s="87"/>
      <c r="I526" s="86">
        <f t="shared" si="19"/>
        <v>0</v>
      </c>
    </row>
    <row r="527" spans="1:9" ht="15.75" customHeight="1">
      <c r="A527" s="104">
        <v>4685</v>
      </c>
      <c r="B527" s="81" t="s">
        <v>1235</v>
      </c>
      <c r="C527" s="82" t="s">
        <v>676</v>
      </c>
      <c r="D527" s="83" t="s">
        <v>1239</v>
      </c>
      <c r="E527" s="82">
        <v>96</v>
      </c>
      <c r="F527" s="85">
        <f>+VLOOKUP(A527,'[1]Hoja1'!$A$6:$D$568,4,0)</f>
        <v>675</v>
      </c>
      <c r="G527" s="86">
        <f t="shared" si="18"/>
        <v>337.5</v>
      </c>
      <c r="H527" s="87"/>
      <c r="I527" s="86">
        <f t="shared" si="19"/>
        <v>0</v>
      </c>
    </row>
    <row r="528" spans="1:9" ht="15.75" customHeight="1">
      <c r="A528" s="104">
        <v>4682</v>
      </c>
      <c r="B528" s="81" t="s">
        <v>1235</v>
      </c>
      <c r="C528" s="82" t="s">
        <v>350</v>
      </c>
      <c r="D528" s="83" t="s">
        <v>1240</v>
      </c>
      <c r="E528" s="82">
        <v>96</v>
      </c>
      <c r="F528" s="85">
        <f>+VLOOKUP(A528,'[1]Hoja1'!$A$6:$D$568,4,0)</f>
        <v>675</v>
      </c>
      <c r="G528" s="86">
        <f t="shared" si="18"/>
        <v>337.5</v>
      </c>
      <c r="H528" s="87"/>
      <c r="I528" s="86">
        <f t="shared" si="19"/>
        <v>0</v>
      </c>
    </row>
    <row r="529" spans="1:9" ht="15.75" customHeight="1">
      <c r="A529" s="104">
        <v>4683</v>
      </c>
      <c r="B529" s="81" t="s">
        <v>1235</v>
      </c>
      <c r="C529" s="82" t="s">
        <v>351</v>
      </c>
      <c r="D529" s="83" t="s">
        <v>1241</v>
      </c>
      <c r="E529" s="82">
        <v>96</v>
      </c>
      <c r="F529" s="85">
        <f>+VLOOKUP(A529,'[1]Hoja1'!$A$6:$D$568,4,0)</f>
        <v>675</v>
      </c>
      <c r="G529" s="86">
        <f t="shared" si="18"/>
        <v>337.5</v>
      </c>
      <c r="H529" s="87"/>
      <c r="I529" s="86">
        <f t="shared" si="19"/>
        <v>0</v>
      </c>
    </row>
    <row r="530" spans="1:9" ht="15.75" customHeight="1">
      <c r="A530" s="104">
        <v>4693</v>
      </c>
      <c r="B530" s="81" t="s">
        <v>1242</v>
      </c>
      <c r="C530" s="82" t="s">
        <v>439</v>
      </c>
      <c r="D530" s="83" t="s">
        <v>1243</v>
      </c>
      <c r="E530" s="82">
        <v>96</v>
      </c>
      <c r="F530" s="85">
        <f>+VLOOKUP(A530,'[1]Hoja1'!$A$6:$D$568,4,0)</f>
        <v>729</v>
      </c>
      <c r="G530" s="86">
        <f t="shared" si="18"/>
        <v>364.5</v>
      </c>
      <c r="H530" s="87"/>
      <c r="I530" s="86">
        <f t="shared" si="19"/>
        <v>0</v>
      </c>
    </row>
    <row r="531" spans="1:9" ht="15.75" customHeight="1">
      <c r="A531" s="104">
        <v>4692</v>
      </c>
      <c r="B531" s="81" t="s">
        <v>1242</v>
      </c>
      <c r="C531" s="82" t="s">
        <v>440</v>
      </c>
      <c r="D531" s="83" t="s">
        <v>1244</v>
      </c>
      <c r="E531" s="82">
        <v>96</v>
      </c>
      <c r="F531" s="85">
        <f>+VLOOKUP(A531,'[1]Hoja1'!$A$6:$D$568,4,0)</f>
        <v>729</v>
      </c>
      <c r="G531" s="86">
        <f t="shared" si="18"/>
        <v>364.5</v>
      </c>
      <c r="H531" s="87"/>
      <c r="I531" s="86">
        <f t="shared" si="19"/>
        <v>0</v>
      </c>
    </row>
    <row r="532" spans="1:9" ht="15.75" customHeight="1">
      <c r="A532" s="104">
        <v>4690</v>
      </c>
      <c r="B532" s="81" t="s">
        <v>1242</v>
      </c>
      <c r="C532" s="82" t="s">
        <v>442</v>
      </c>
      <c r="D532" s="83" t="s">
        <v>1245</v>
      </c>
      <c r="E532" s="82">
        <v>96</v>
      </c>
      <c r="F532" s="85">
        <f>+VLOOKUP(A532,'[1]Hoja1'!$A$6:$D$568,4,0)</f>
        <v>729</v>
      </c>
      <c r="G532" s="86">
        <f t="shared" si="18"/>
        <v>364.5</v>
      </c>
      <c r="H532" s="87"/>
      <c r="I532" s="86">
        <f t="shared" si="19"/>
        <v>0</v>
      </c>
    </row>
    <row r="533" spans="1:9" ht="15.75" customHeight="1">
      <c r="A533" s="104">
        <v>4691</v>
      </c>
      <c r="B533" s="81" t="s">
        <v>1242</v>
      </c>
      <c r="C533" s="82" t="s">
        <v>441</v>
      </c>
      <c r="D533" s="83" t="s">
        <v>1246</v>
      </c>
      <c r="E533" s="82">
        <v>96</v>
      </c>
      <c r="F533" s="85">
        <f>+VLOOKUP(A533,'[1]Hoja1'!$A$6:$D$568,4,0)</f>
        <v>729</v>
      </c>
      <c r="G533" s="86">
        <f t="shared" si="18"/>
        <v>364.5</v>
      </c>
      <c r="H533" s="87"/>
      <c r="I533" s="86">
        <f t="shared" si="19"/>
        <v>0</v>
      </c>
    </row>
    <row r="534" spans="1:9" ht="15.75" customHeight="1">
      <c r="A534" s="79" t="s">
        <v>836</v>
      </c>
      <c r="B534" s="57" t="s">
        <v>772</v>
      </c>
      <c r="C534" s="58"/>
      <c r="D534" s="59" t="s">
        <v>653</v>
      </c>
      <c r="E534" s="58"/>
      <c r="F534" s="60">
        <f>+VLOOKUP(A534,'[1]Hoja1'!$A$6:$D$568,4,0)</f>
        <v>14304</v>
      </c>
      <c r="G534" s="61">
        <f t="shared" si="18"/>
        <v>7152</v>
      </c>
      <c r="H534" s="62"/>
      <c r="I534" s="61">
        <f t="shared" si="19"/>
        <v>0</v>
      </c>
    </row>
    <row r="535" spans="1:9" ht="15.75" customHeight="1">
      <c r="A535" s="79">
        <v>4512</v>
      </c>
      <c r="B535" s="57" t="s">
        <v>773</v>
      </c>
      <c r="C535" s="58" t="s">
        <v>393</v>
      </c>
      <c r="D535" s="59" t="s">
        <v>390</v>
      </c>
      <c r="E535" s="58">
        <v>60</v>
      </c>
      <c r="F535" s="60">
        <f>+VLOOKUP(A535,'[1]Hoja1'!$A$6:$D$568,4,0)</f>
        <v>656</v>
      </c>
      <c r="G535" s="61">
        <f t="shared" si="18"/>
        <v>328</v>
      </c>
      <c r="H535" s="62"/>
      <c r="I535" s="61">
        <f t="shared" si="19"/>
        <v>0</v>
      </c>
    </row>
    <row r="536" spans="1:9" ht="15.75" customHeight="1">
      <c r="A536" s="79">
        <v>4510</v>
      </c>
      <c r="B536" s="57" t="s">
        <v>773</v>
      </c>
      <c r="C536" s="58" t="s">
        <v>391</v>
      </c>
      <c r="D536" s="59" t="s">
        <v>388</v>
      </c>
      <c r="E536" s="58">
        <v>60</v>
      </c>
      <c r="F536" s="60">
        <f>+VLOOKUP(A536,'[1]Hoja1'!$A$6:$D$568,4,0)</f>
        <v>656</v>
      </c>
      <c r="G536" s="61">
        <f t="shared" si="18"/>
        <v>328</v>
      </c>
      <c r="H536" s="62"/>
      <c r="I536" s="61">
        <f t="shared" si="19"/>
        <v>0</v>
      </c>
    </row>
    <row r="537" spans="1:9" ht="15.75" customHeight="1">
      <c r="A537" s="79">
        <v>4513</v>
      </c>
      <c r="B537" s="57" t="s">
        <v>773</v>
      </c>
      <c r="C537" s="58" t="s">
        <v>394</v>
      </c>
      <c r="D537" s="59" t="s">
        <v>1016</v>
      </c>
      <c r="E537" s="58">
        <v>60</v>
      </c>
      <c r="F537" s="60">
        <v>656</v>
      </c>
      <c r="G537" s="61">
        <f t="shared" si="18"/>
        <v>328</v>
      </c>
      <c r="H537" s="62"/>
      <c r="I537" s="61">
        <f t="shared" si="19"/>
        <v>0</v>
      </c>
    </row>
    <row r="538" spans="1:9" ht="15.75" customHeight="1">
      <c r="A538" s="79">
        <v>4511</v>
      </c>
      <c r="B538" s="57" t="s">
        <v>773</v>
      </c>
      <c r="C538" s="58" t="s">
        <v>392</v>
      </c>
      <c r="D538" s="59" t="s">
        <v>389</v>
      </c>
      <c r="E538" s="58">
        <v>60</v>
      </c>
      <c r="F538" s="60">
        <f>+VLOOKUP(A538,'[1]Hoja1'!$A$6:$D$568,4,0)</f>
        <v>656</v>
      </c>
      <c r="G538" s="61">
        <f t="shared" si="18"/>
        <v>328</v>
      </c>
      <c r="H538" s="62"/>
      <c r="I538" s="61">
        <f t="shared" si="19"/>
        <v>0</v>
      </c>
    </row>
    <row r="539" spans="1:9" ht="15.75" customHeight="1">
      <c r="A539" s="57">
        <v>3576</v>
      </c>
      <c r="B539" s="57" t="s">
        <v>864</v>
      </c>
      <c r="C539" s="66">
        <v>9789915651330</v>
      </c>
      <c r="D539" s="70" t="s">
        <v>907</v>
      </c>
      <c r="E539" s="58">
        <v>8</v>
      </c>
      <c r="F539" s="60">
        <f>+VLOOKUP(A539,'[1]Hoja1'!$A$6:$D$568,4,0)</f>
        <v>1198</v>
      </c>
      <c r="G539" s="61">
        <f t="shared" si="18"/>
        <v>599</v>
      </c>
      <c r="H539" s="67"/>
      <c r="I539" s="61">
        <f t="shared" si="19"/>
        <v>0</v>
      </c>
    </row>
    <row r="540" spans="1:9" ht="15.75" customHeight="1">
      <c r="A540" s="57">
        <v>3575</v>
      </c>
      <c r="B540" s="57" t="s">
        <v>864</v>
      </c>
      <c r="C540" s="66">
        <v>9789915651323</v>
      </c>
      <c r="D540" s="70" t="s">
        <v>908</v>
      </c>
      <c r="E540" s="58">
        <v>8</v>
      </c>
      <c r="F540" s="60">
        <f>+VLOOKUP(A540,'[1]Hoja1'!$A$6:$D$568,4,0)</f>
        <v>1198</v>
      </c>
      <c r="G540" s="61">
        <f t="shared" si="18"/>
        <v>599</v>
      </c>
      <c r="H540" s="67"/>
      <c r="I540" s="61">
        <f t="shared" si="19"/>
        <v>0</v>
      </c>
    </row>
    <row r="541" spans="1:9" ht="15.75" customHeight="1">
      <c r="A541" s="104">
        <v>1695</v>
      </c>
      <c r="B541" s="81" t="s">
        <v>1247</v>
      </c>
      <c r="C541" s="82" t="s">
        <v>677</v>
      </c>
      <c r="D541" s="83" t="s">
        <v>1248</v>
      </c>
      <c r="E541" s="84">
        <v>8</v>
      </c>
      <c r="F541" s="85">
        <f>+VLOOKUP(A541,'[1]Hoja1'!$A$6:$D$568,4,0)</f>
        <v>485</v>
      </c>
      <c r="G541" s="86">
        <f t="shared" si="18"/>
        <v>242.5</v>
      </c>
      <c r="H541" s="87"/>
      <c r="I541" s="86">
        <f t="shared" si="19"/>
        <v>0</v>
      </c>
    </row>
    <row r="542" spans="1:9" ht="15.75" customHeight="1">
      <c r="A542" s="104">
        <v>1696</v>
      </c>
      <c r="B542" s="81" t="s">
        <v>1247</v>
      </c>
      <c r="C542" s="82" t="s">
        <v>678</v>
      </c>
      <c r="D542" s="83" t="s">
        <v>1249</v>
      </c>
      <c r="E542" s="84">
        <v>8</v>
      </c>
      <c r="F542" s="85">
        <f>+VLOOKUP(A542,'[1]Hoja1'!$A$6:$D$568,4,0)</f>
        <v>485</v>
      </c>
      <c r="G542" s="86">
        <f t="shared" si="18"/>
        <v>242.5</v>
      </c>
      <c r="H542" s="87"/>
      <c r="I542" s="86">
        <f t="shared" si="19"/>
        <v>0</v>
      </c>
    </row>
    <row r="543" spans="1:9" ht="15.75" customHeight="1">
      <c r="A543" s="104">
        <v>1698</v>
      </c>
      <c r="B543" s="81" t="s">
        <v>1247</v>
      </c>
      <c r="C543" s="82" t="s">
        <v>680</v>
      </c>
      <c r="D543" s="83" t="s">
        <v>1250</v>
      </c>
      <c r="E543" s="84">
        <v>8</v>
      </c>
      <c r="F543" s="85">
        <f>+VLOOKUP(A543,'[1]Hoja1'!$A$6:$D$568,4,0)</f>
        <v>485</v>
      </c>
      <c r="G543" s="86">
        <f t="shared" si="18"/>
        <v>242.5</v>
      </c>
      <c r="H543" s="87"/>
      <c r="I543" s="86">
        <f t="shared" si="19"/>
        <v>0</v>
      </c>
    </row>
    <row r="544" spans="1:9" ht="15.75" customHeight="1">
      <c r="A544" s="104">
        <v>1697</v>
      </c>
      <c r="B544" s="81" t="s">
        <v>1247</v>
      </c>
      <c r="C544" s="82" t="s">
        <v>679</v>
      </c>
      <c r="D544" s="83" t="s">
        <v>1251</v>
      </c>
      <c r="E544" s="84">
        <v>8</v>
      </c>
      <c r="F544" s="85">
        <f>+VLOOKUP(A544,'[1]Hoja1'!$A$6:$D$568,4,0)</f>
        <v>485</v>
      </c>
      <c r="G544" s="86">
        <f t="shared" si="18"/>
        <v>242.5</v>
      </c>
      <c r="H544" s="87"/>
      <c r="I544" s="86">
        <f t="shared" si="19"/>
        <v>0</v>
      </c>
    </row>
    <row r="545" spans="1:9" ht="15.75" customHeight="1">
      <c r="A545" s="81">
        <v>4720</v>
      </c>
      <c r="B545" s="81" t="s">
        <v>974</v>
      </c>
      <c r="C545" s="84">
        <v>9789974904811</v>
      </c>
      <c r="D545" s="89" t="s">
        <v>905</v>
      </c>
      <c r="E545" s="82">
        <v>128</v>
      </c>
      <c r="F545" s="85">
        <f>+VLOOKUP(A545,'[1]Hoja1'!$A$6:$D$568,4,0)</f>
        <v>948</v>
      </c>
      <c r="G545" s="86">
        <f t="shared" si="18"/>
        <v>474</v>
      </c>
      <c r="H545" s="90"/>
      <c r="I545" s="86">
        <f t="shared" si="19"/>
        <v>0</v>
      </c>
    </row>
    <row r="546" spans="1:9" ht="15.75" customHeight="1">
      <c r="A546" s="81">
        <v>4721</v>
      </c>
      <c r="B546" s="81" t="s">
        <v>974</v>
      </c>
      <c r="C546" s="84">
        <v>9789974904835</v>
      </c>
      <c r="D546" s="89" t="s">
        <v>906</v>
      </c>
      <c r="E546" s="82">
        <v>128</v>
      </c>
      <c r="F546" s="85">
        <f>+VLOOKUP(A546,'[1]Hoja1'!$A$6:$D$568,4,0)</f>
        <v>948</v>
      </c>
      <c r="G546" s="86">
        <f t="shared" si="18"/>
        <v>474</v>
      </c>
      <c r="H546" s="90"/>
      <c r="I546" s="86">
        <f t="shared" si="19"/>
        <v>0</v>
      </c>
    </row>
    <row r="547" spans="1:9" ht="15.75" customHeight="1">
      <c r="A547" s="79">
        <v>1840</v>
      </c>
      <c r="B547" s="57" t="s">
        <v>774</v>
      </c>
      <c r="C547" s="58" t="s">
        <v>399</v>
      </c>
      <c r="D547" s="59" t="s">
        <v>1010</v>
      </c>
      <c r="E547" s="58">
        <v>10</v>
      </c>
      <c r="F547" s="60">
        <v>1048</v>
      </c>
      <c r="G547" s="61">
        <f t="shared" si="18"/>
        <v>524</v>
      </c>
      <c r="H547" s="62"/>
      <c r="I547" s="61">
        <f t="shared" si="19"/>
        <v>0</v>
      </c>
    </row>
    <row r="548" spans="1:9" ht="15.75" customHeight="1">
      <c r="A548" s="79">
        <v>1841</v>
      </c>
      <c r="B548" s="57" t="s">
        <v>774</v>
      </c>
      <c r="C548" s="58" t="s">
        <v>397</v>
      </c>
      <c r="D548" s="59" t="s">
        <v>395</v>
      </c>
      <c r="E548" s="58">
        <v>10</v>
      </c>
      <c r="F548" s="60">
        <f>+VLOOKUP(A548,'[1]Hoja1'!$A$6:$D$568,4,0)</f>
        <v>1048</v>
      </c>
      <c r="G548" s="61">
        <f t="shared" si="18"/>
        <v>524</v>
      </c>
      <c r="H548" s="62"/>
      <c r="I548" s="61">
        <f t="shared" si="19"/>
        <v>0</v>
      </c>
    </row>
    <row r="549" spans="1:9" ht="15.75" customHeight="1">
      <c r="A549" s="79">
        <v>1842</v>
      </c>
      <c r="B549" s="57" t="s">
        <v>774</v>
      </c>
      <c r="C549" s="58" t="s">
        <v>400</v>
      </c>
      <c r="D549" s="59" t="s">
        <v>1011</v>
      </c>
      <c r="E549" s="58">
        <v>10</v>
      </c>
      <c r="F549" s="60">
        <v>1048</v>
      </c>
      <c r="G549" s="61">
        <f t="shared" si="18"/>
        <v>524</v>
      </c>
      <c r="H549" s="62"/>
      <c r="I549" s="61">
        <f t="shared" si="19"/>
        <v>0</v>
      </c>
    </row>
    <row r="550" spans="1:9" ht="15.75" customHeight="1">
      <c r="A550" s="79">
        <v>1843</v>
      </c>
      <c r="B550" s="57" t="s">
        <v>774</v>
      </c>
      <c r="C550" s="58" t="s">
        <v>398</v>
      </c>
      <c r="D550" s="59" t="s">
        <v>396</v>
      </c>
      <c r="E550" s="58">
        <v>10</v>
      </c>
      <c r="F550" s="60">
        <f>+VLOOKUP(A550,'[1]Hoja1'!$A$6:$D$568,4,0)</f>
        <v>1048</v>
      </c>
      <c r="G550" s="61">
        <f t="shared" si="18"/>
        <v>524</v>
      </c>
      <c r="H550" s="62"/>
      <c r="I550" s="61">
        <f t="shared" si="19"/>
        <v>0</v>
      </c>
    </row>
    <row r="551" spans="1:9" ht="15.75" customHeight="1">
      <c r="A551" s="57">
        <v>2206</v>
      </c>
      <c r="B551" s="57" t="s">
        <v>862</v>
      </c>
      <c r="C551" s="66">
        <v>9789974894839</v>
      </c>
      <c r="D551" s="70" t="s">
        <v>901</v>
      </c>
      <c r="E551" s="58">
        <v>8</v>
      </c>
      <c r="F551" s="60">
        <f>+VLOOKUP(A551,'[1]Hoja1'!$A$6:$D$568,4,0)</f>
        <v>1992</v>
      </c>
      <c r="G551" s="61">
        <f t="shared" si="18"/>
        <v>996</v>
      </c>
      <c r="H551" s="67"/>
      <c r="I551" s="61">
        <f t="shared" si="19"/>
        <v>0</v>
      </c>
    </row>
    <row r="552" spans="1:9" ht="15.75" customHeight="1">
      <c r="A552" s="57">
        <v>2205</v>
      </c>
      <c r="B552" s="57" t="s">
        <v>862</v>
      </c>
      <c r="C552" s="66">
        <v>9789974894822</v>
      </c>
      <c r="D552" s="70" t="s">
        <v>902</v>
      </c>
      <c r="E552" s="58">
        <v>8</v>
      </c>
      <c r="F552" s="60">
        <f>+VLOOKUP(A552,'[1]Hoja1'!$A$6:$D$568,4,0)</f>
        <v>1992</v>
      </c>
      <c r="G552" s="61">
        <f t="shared" si="18"/>
        <v>996</v>
      </c>
      <c r="H552" s="67"/>
      <c r="I552" s="61">
        <f t="shared" si="19"/>
        <v>0</v>
      </c>
    </row>
    <row r="553" spans="1:9" ht="15.75" customHeight="1">
      <c r="A553" s="57">
        <v>1905</v>
      </c>
      <c r="B553" s="57" t="s">
        <v>863</v>
      </c>
      <c r="C553" s="66">
        <v>9789974894860</v>
      </c>
      <c r="D553" s="70" t="s">
        <v>903</v>
      </c>
      <c r="E553" s="58">
        <v>6</v>
      </c>
      <c r="F553" s="60">
        <f>+VLOOKUP(A553,'[1]Hoja1'!$A$6:$D$568,4,0)</f>
        <v>1125</v>
      </c>
      <c r="G553" s="61">
        <f t="shared" si="18"/>
        <v>562.5</v>
      </c>
      <c r="H553" s="67"/>
      <c r="I553" s="61">
        <f t="shared" si="19"/>
        <v>0</v>
      </c>
    </row>
    <row r="554" spans="1:9" ht="15.75" customHeight="1">
      <c r="A554" s="57">
        <v>1906</v>
      </c>
      <c r="B554" s="57" t="s">
        <v>863</v>
      </c>
      <c r="C554" s="66">
        <v>9789974894877</v>
      </c>
      <c r="D554" s="70" t="s">
        <v>904</v>
      </c>
      <c r="E554" s="58">
        <v>6</v>
      </c>
      <c r="F554" s="60">
        <f>+VLOOKUP(A554,'[1]Hoja1'!$A$6:$D$568,4,0)</f>
        <v>1125</v>
      </c>
      <c r="G554" s="61">
        <f t="shared" si="18"/>
        <v>562.5</v>
      </c>
      <c r="H554" s="67"/>
      <c r="I554" s="61">
        <f t="shared" si="19"/>
        <v>0</v>
      </c>
    </row>
    <row r="555" spans="1:9" ht="15.75" customHeight="1">
      <c r="A555" s="79">
        <v>2080</v>
      </c>
      <c r="B555" s="57" t="s">
        <v>775</v>
      </c>
      <c r="C555" s="58" t="s">
        <v>7</v>
      </c>
      <c r="D555" s="59" t="s">
        <v>52</v>
      </c>
      <c r="E555" s="58">
        <v>6</v>
      </c>
      <c r="F555" s="60">
        <f>+VLOOKUP(A555,'[1]Hoja1'!$A$6:$D$568,4,0)</f>
        <v>997</v>
      </c>
      <c r="G555" s="61">
        <f t="shared" si="18"/>
        <v>498.5</v>
      </c>
      <c r="H555" s="62"/>
      <c r="I555" s="61">
        <f t="shared" si="19"/>
        <v>0</v>
      </c>
    </row>
    <row r="556" spans="1:9" ht="15.75" customHeight="1">
      <c r="A556" s="79">
        <v>2081</v>
      </c>
      <c r="B556" s="57" t="s">
        <v>775</v>
      </c>
      <c r="C556" s="58" t="s">
        <v>8</v>
      </c>
      <c r="D556" s="59" t="s">
        <v>1012</v>
      </c>
      <c r="E556" s="58">
        <v>6</v>
      </c>
      <c r="F556" s="60">
        <v>997</v>
      </c>
      <c r="G556" s="61">
        <f t="shared" si="18"/>
        <v>498.5</v>
      </c>
      <c r="H556" s="62"/>
      <c r="I556" s="61">
        <f t="shared" si="19"/>
        <v>0</v>
      </c>
    </row>
    <row r="557" spans="1:9" ht="15.75" customHeight="1">
      <c r="A557" s="79">
        <v>2082</v>
      </c>
      <c r="B557" s="57" t="s">
        <v>775</v>
      </c>
      <c r="C557" s="58" t="s">
        <v>9</v>
      </c>
      <c r="D557" s="59" t="s">
        <v>1013</v>
      </c>
      <c r="E557" s="58">
        <v>6</v>
      </c>
      <c r="F557" s="60">
        <v>997</v>
      </c>
      <c r="G557" s="61">
        <f t="shared" si="18"/>
        <v>498.5</v>
      </c>
      <c r="H557" s="62"/>
      <c r="I557" s="61">
        <f t="shared" si="19"/>
        <v>0</v>
      </c>
    </row>
    <row r="558" spans="1:9" ht="15.75" customHeight="1">
      <c r="A558" s="79">
        <v>2083</v>
      </c>
      <c r="B558" s="57" t="s">
        <v>775</v>
      </c>
      <c r="C558" s="58" t="s">
        <v>10</v>
      </c>
      <c r="D558" s="59" t="s">
        <v>53</v>
      </c>
      <c r="E558" s="58">
        <v>6</v>
      </c>
      <c r="F558" s="60">
        <f>+VLOOKUP(A558,'[1]Hoja1'!$A$6:$D$568,4,0)</f>
        <v>997</v>
      </c>
      <c r="G558" s="61">
        <f t="shared" si="18"/>
        <v>498.5</v>
      </c>
      <c r="H558" s="62"/>
      <c r="I558" s="61">
        <f t="shared" si="19"/>
        <v>0</v>
      </c>
    </row>
    <row r="559" spans="1:9" ht="15.75" customHeight="1">
      <c r="A559" s="81">
        <v>4760</v>
      </c>
      <c r="B559" s="81" t="s">
        <v>972</v>
      </c>
      <c r="C559" s="84">
        <v>9789915651132</v>
      </c>
      <c r="D559" s="89" t="s">
        <v>894</v>
      </c>
      <c r="E559" s="82">
        <v>10</v>
      </c>
      <c r="F559" s="85">
        <f>+VLOOKUP(A559,'[1]Hoja1'!$A$6:$D$568,4,0)</f>
        <v>1288</v>
      </c>
      <c r="G559" s="86">
        <f t="shared" si="18"/>
        <v>644</v>
      </c>
      <c r="H559" s="90"/>
      <c r="I559" s="86">
        <f t="shared" si="19"/>
        <v>0</v>
      </c>
    </row>
    <row r="560" spans="1:9" ht="15.75" customHeight="1">
      <c r="A560" s="81">
        <v>4763</v>
      </c>
      <c r="B560" s="81" t="s">
        <v>972</v>
      </c>
      <c r="C560" s="84">
        <v>9789915651316</v>
      </c>
      <c r="D560" s="89" t="s">
        <v>895</v>
      </c>
      <c r="E560" s="82">
        <v>10</v>
      </c>
      <c r="F560" s="85">
        <f>+VLOOKUP(A560,'[1]Hoja1'!$A$6:$D$568,4,0)</f>
        <v>1288</v>
      </c>
      <c r="G560" s="86">
        <f t="shared" si="18"/>
        <v>644</v>
      </c>
      <c r="H560" s="90"/>
      <c r="I560" s="86">
        <f t="shared" si="19"/>
        <v>0</v>
      </c>
    </row>
    <row r="561" spans="1:9" ht="15.75" customHeight="1">
      <c r="A561" s="81">
        <v>4761</v>
      </c>
      <c r="B561" s="81" t="s">
        <v>972</v>
      </c>
      <c r="C561" s="84">
        <v>9789915651156</v>
      </c>
      <c r="D561" s="89" t="s">
        <v>896</v>
      </c>
      <c r="E561" s="82">
        <v>10</v>
      </c>
      <c r="F561" s="85">
        <f>+VLOOKUP(A561,'[1]Hoja1'!$A$6:$D$568,4,0)</f>
        <v>1288</v>
      </c>
      <c r="G561" s="86">
        <f t="shared" si="18"/>
        <v>644</v>
      </c>
      <c r="H561" s="90"/>
      <c r="I561" s="86">
        <f t="shared" si="19"/>
        <v>0</v>
      </c>
    </row>
    <row r="562" spans="1:9" ht="15.75" customHeight="1">
      <c r="A562" s="81">
        <v>4762</v>
      </c>
      <c r="B562" s="81" t="s">
        <v>972</v>
      </c>
      <c r="C562" s="84">
        <v>9789915651163</v>
      </c>
      <c r="D562" s="89" t="s">
        <v>897</v>
      </c>
      <c r="E562" s="82">
        <v>10</v>
      </c>
      <c r="F562" s="85">
        <f>+VLOOKUP(A562,'[1]Hoja1'!$A$6:$D$568,4,0)</f>
        <v>1288</v>
      </c>
      <c r="G562" s="86">
        <f t="shared" si="18"/>
        <v>644</v>
      </c>
      <c r="H562" s="90"/>
      <c r="I562" s="86">
        <f t="shared" si="19"/>
        <v>0</v>
      </c>
    </row>
    <row r="563" spans="1:9" ht="15.75" customHeight="1">
      <c r="A563" s="79">
        <v>1680</v>
      </c>
      <c r="B563" s="57" t="s">
        <v>776</v>
      </c>
      <c r="C563" s="58" t="s">
        <v>614</v>
      </c>
      <c r="D563" s="59" t="s">
        <v>851</v>
      </c>
      <c r="E563" s="58">
        <v>10</v>
      </c>
      <c r="F563" s="60">
        <v>598</v>
      </c>
      <c r="G563" s="61">
        <f t="shared" si="18"/>
        <v>299</v>
      </c>
      <c r="H563" s="62"/>
      <c r="I563" s="61">
        <f t="shared" si="19"/>
        <v>0</v>
      </c>
    </row>
    <row r="564" spans="1:9" ht="15.75" customHeight="1">
      <c r="A564" s="79">
        <v>1681</v>
      </c>
      <c r="B564" s="57" t="s">
        <v>776</v>
      </c>
      <c r="C564" s="58" t="s">
        <v>615</v>
      </c>
      <c r="D564" s="59" t="s">
        <v>852</v>
      </c>
      <c r="E564" s="58">
        <v>10</v>
      </c>
      <c r="F564" s="60">
        <v>598</v>
      </c>
      <c r="G564" s="61">
        <f t="shared" si="18"/>
        <v>299</v>
      </c>
      <c r="H564" s="62"/>
      <c r="I564" s="61">
        <f t="shared" si="19"/>
        <v>0</v>
      </c>
    </row>
    <row r="565" spans="1:9" ht="15.75" customHeight="1">
      <c r="A565" s="79">
        <v>1682</v>
      </c>
      <c r="B565" s="57" t="s">
        <v>776</v>
      </c>
      <c r="C565" s="58" t="s">
        <v>616</v>
      </c>
      <c r="D565" s="59" t="s">
        <v>853</v>
      </c>
      <c r="E565" s="58">
        <v>10</v>
      </c>
      <c r="F565" s="60">
        <v>598</v>
      </c>
      <c r="G565" s="61">
        <f t="shared" si="18"/>
        <v>299</v>
      </c>
      <c r="H565" s="62"/>
      <c r="I565" s="61">
        <f t="shared" si="19"/>
        <v>0</v>
      </c>
    </row>
    <row r="566" spans="1:9" ht="15.75" customHeight="1">
      <c r="A566" s="79">
        <v>1683</v>
      </c>
      <c r="B566" s="57" t="s">
        <v>776</v>
      </c>
      <c r="C566" s="58" t="s">
        <v>617</v>
      </c>
      <c r="D566" s="59" t="s">
        <v>854</v>
      </c>
      <c r="E566" s="58">
        <v>10</v>
      </c>
      <c r="F566" s="60">
        <v>598</v>
      </c>
      <c r="G566" s="61">
        <f t="shared" si="18"/>
        <v>299</v>
      </c>
      <c r="H566" s="62"/>
      <c r="I566" s="61">
        <f t="shared" si="19"/>
        <v>0</v>
      </c>
    </row>
    <row r="567" spans="1:9" ht="15.75" customHeight="1">
      <c r="A567" s="81">
        <v>3545</v>
      </c>
      <c r="B567" s="81" t="s">
        <v>973</v>
      </c>
      <c r="C567" s="84">
        <v>9789974904903</v>
      </c>
      <c r="D567" s="89" t="s">
        <v>898</v>
      </c>
      <c r="E567" s="82">
        <v>8</v>
      </c>
      <c r="F567" s="85">
        <f>+VLOOKUP(A567,'[1]Hoja1'!$A$6:$D$568,4,0)</f>
        <v>562</v>
      </c>
      <c r="G567" s="86">
        <f t="shared" si="18"/>
        <v>281</v>
      </c>
      <c r="H567" s="90"/>
      <c r="I567" s="86">
        <f t="shared" si="19"/>
        <v>0</v>
      </c>
    </row>
    <row r="568" spans="1:9" ht="15.75" customHeight="1">
      <c r="A568" s="81">
        <v>3546</v>
      </c>
      <c r="B568" s="81" t="s">
        <v>973</v>
      </c>
      <c r="C568" s="84">
        <v>9789974904910</v>
      </c>
      <c r="D568" s="89" t="s">
        <v>861</v>
      </c>
      <c r="E568" s="82">
        <v>8</v>
      </c>
      <c r="F568" s="85">
        <f>+VLOOKUP(A568,'[1]Hoja1'!$A$6:$D$568,4,0)</f>
        <v>562</v>
      </c>
      <c r="G568" s="86">
        <f t="shared" si="18"/>
        <v>281</v>
      </c>
      <c r="H568" s="90"/>
      <c r="I568" s="86">
        <f t="shared" si="19"/>
        <v>0</v>
      </c>
    </row>
    <row r="569" spans="1:9" ht="15.75" customHeight="1">
      <c r="A569" s="81">
        <v>3547</v>
      </c>
      <c r="B569" s="81" t="s">
        <v>973</v>
      </c>
      <c r="C569" s="84">
        <v>9789974904927</v>
      </c>
      <c r="D569" s="89" t="s">
        <v>899</v>
      </c>
      <c r="E569" s="82">
        <v>8</v>
      </c>
      <c r="F569" s="85">
        <f>+VLOOKUP(A569,'[1]Hoja1'!$A$6:$D$568,4,0)</f>
        <v>562</v>
      </c>
      <c r="G569" s="86">
        <f t="shared" si="18"/>
        <v>281</v>
      </c>
      <c r="H569" s="90"/>
      <c r="I569" s="86">
        <f t="shared" si="19"/>
        <v>0</v>
      </c>
    </row>
    <row r="570" spans="1:9" ht="15.75" customHeight="1">
      <c r="A570" s="81">
        <v>3548</v>
      </c>
      <c r="B570" s="81" t="s">
        <v>973</v>
      </c>
      <c r="C570" s="84">
        <v>9789974904934</v>
      </c>
      <c r="D570" s="89" t="s">
        <v>900</v>
      </c>
      <c r="E570" s="82">
        <v>8</v>
      </c>
      <c r="F570" s="85">
        <f>+VLOOKUP(A570,'[1]Hoja1'!$A$6:$D$568,4,0)</f>
        <v>562</v>
      </c>
      <c r="G570" s="86">
        <f t="shared" si="18"/>
        <v>281</v>
      </c>
      <c r="H570" s="90"/>
      <c r="I570" s="86">
        <f t="shared" si="19"/>
        <v>0</v>
      </c>
    </row>
    <row r="571" spans="1:9" ht="15.75" customHeight="1">
      <c r="A571" s="104">
        <v>4671</v>
      </c>
      <c r="B571" s="81" t="s">
        <v>1252</v>
      </c>
      <c r="C571" s="82" t="s">
        <v>301</v>
      </c>
      <c r="D571" s="83" t="s">
        <v>1253</v>
      </c>
      <c r="E571" s="82">
        <v>112</v>
      </c>
      <c r="F571" s="85">
        <f>+VLOOKUP(A571,'[1]Hoja1'!$A$6:$D$568,4,0)</f>
        <v>729</v>
      </c>
      <c r="G571" s="86">
        <f t="shared" si="18"/>
        <v>364.5</v>
      </c>
      <c r="H571" s="87"/>
      <c r="I571" s="86">
        <f t="shared" si="19"/>
        <v>0</v>
      </c>
    </row>
    <row r="572" spans="1:9" ht="15.75" customHeight="1">
      <c r="A572" s="104">
        <v>4673</v>
      </c>
      <c r="B572" s="81" t="s">
        <v>1252</v>
      </c>
      <c r="C572" s="82" t="s">
        <v>303</v>
      </c>
      <c r="D572" s="83" t="s">
        <v>1254</v>
      </c>
      <c r="E572" s="82">
        <v>112</v>
      </c>
      <c r="F572" s="85">
        <f>+VLOOKUP(A572,'[1]Hoja1'!$A$6:$D$568,4,0)</f>
        <v>729</v>
      </c>
      <c r="G572" s="86">
        <f t="shared" si="18"/>
        <v>364.5</v>
      </c>
      <c r="H572" s="87"/>
      <c r="I572" s="86">
        <f t="shared" si="19"/>
        <v>0</v>
      </c>
    </row>
    <row r="573" spans="1:9" ht="15.75" customHeight="1">
      <c r="A573" s="104">
        <v>4672</v>
      </c>
      <c r="B573" s="81" t="s">
        <v>1252</v>
      </c>
      <c r="C573" s="82" t="s">
        <v>302</v>
      </c>
      <c r="D573" s="83" t="s">
        <v>1255</v>
      </c>
      <c r="E573" s="82">
        <v>112</v>
      </c>
      <c r="F573" s="85">
        <f>+VLOOKUP(A573,'[1]Hoja1'!$A$6:$D$568,4,0)</f>
        <v>729</v>
      </c>
      <c r="G573" s="86">
        <f t="shared" si="18"/>
        <v>364.5</v>
      </c>
      <c r="H573" s="87"/>
      <c r="I573" s="86">
        <f t="shared" si="19"/>
        <v>0</v>
      </c>
    </row>
    <row r="574" spans="1:9" ht="15.75" customHeight="1">
      <c r="A574" s="104">
        <v>4670</v>
      </c>
      <c r="B574" s="81" t="s">
        <v>1252</v>
      </c>
      <c r="C574" s="82" t="s">
        <v>304</v>
      </c>
      <c r="D574" s="83" t="s">
        <v>1256</v>
      </c>
      <c r="E574" s="82">
        <v>112</v>
      </c>
      <c r="F574" s="85">
        <f>+VLOOKUP(A574,'[1]Hoja1'!$A$6:$D$568,4,0)</f>
        <v>729</v>
      </c>
      <c r="G574" s="86">
        <f t="shared" si="18"/>
        <v>364.5</v>
      </c>
      <c r="H574" s="87"/>
      <c r="I574" s="86">
        <f t="shared" si="19"/>
        <v>0</v>
      </c>
    </row>
    <row r="575" spans="1:9" ht="15.75" customHeight="1">
      <c r="A575" s="104">
        <v>33247</v>
      </c>
      <c r="B575" s="81" t="s">
        <v>1257</v>
      </c>
      <c r="C575" s="82" t="s">
        <v>594</v>
      </c>
      <c r="D575" s="83" t="s">
        <v>1258</v>
      </c>
      <c r="E575" s="82">
        <v>96</v>
      </c>
      <c r="F575" s="85">
        <f>+VLOOKUP(A575,'[1]Hoja1'!$A$6:$D$568,4,0)</f>
        <v>1745</v>
      </c>
      <c r="G575" s="86">
        <f t="shared" si="18"/>
        <v>872.5</v>
      </c>
      <c r="H575" s="87"/>
      <c r="I575" s="86">
        <f t="shared" si="19"/>
        <v>0</v>
      </c>
    </row>
    <row r="576" spans="1:9" ht="15.75" customHeight="1">
      <c r="A576" s="104">
        <v>33246</v>
      </c>
      <c r="B576" s="81" t="s">
        <v>1259</v>
      </c>
      <c r="C576" s="82" t="s">
        <v>593</v>
      </c>
      <c r="D576" s="83" t="s">
        <v>1260</v>
      </c>
      <c r="E576" s="82">
        <v>96</v>
      </c>
      <c r="F576" s="85">
        <f>+VLOOKUP(A576,'[1]Hoja1'!$A$6:$D$568,4,0)</f>
        <v>1745</v>
      </c>
      <c r="G576" s="86">
        <f t="shared" si="18"/>
        <v>872.5</v>
      </c>
      <c r="H576" s="87"/>
      <c r="I576" s="86">
        <f t="shared" si="19"/>
        <v>0</v>
      </c>
    </row>
    <row r="577" spans="1:9" ht="15.75" customHeight="1">
      <c r="A577" s="79">
        <v>3565</v>
      </c>
      <c r="B577" s="57" t="s">
        <v>777</v>
      </c>
      <c r="C577" s="58" t="s">
        <v>277</v>
      </c>
      <c r="D577" s="59" t="s">
        <v>325</v>
      </c>
      <c r="E577" s="58">
        <v>10</v>
      </c>
      <c r="F577" s="60">
        <f>+VLOOKUP(A577,'[1]Hoja1'!$A$6:$D$568,4,0)</f>
        <v>2446</v>
      </c>
      <c r="G577" s="61">
        <f t="shared" si="18"/>
        <v>1223</v>
      </c>
      <c r="H577" s="62"/>
      <c r="I577" s="61">
        <f t="shared" si="19"/>
        <v>0</v>
      </c>
    </row>
    <row r="578" spans="1:9" ht="15.75" customHeight="1">
      <c r="A578" s="57">
        <v>2185</v>
      </c>
      <c r="B578" s="57" t="s">
        <v>971</v>
      </c>
      <c r="C578" s="66">
        <v>9789974894938</v>
      </c>
      <c r="D578" s="70" t="s">
        <v>892</v>
      </c>
      <c r="E578" s="58">
        <v>12</v>
      </c>
      <c r="F578" s="60">
        <f>+VLOOKUP(A578,'[1]Hoja1'!$A$6:$D$568,4,0)</f>
        <v>980</v>
      </c>
      <c r="G578" s="61">
        <f t="shared" si="18"/>
        <v>490</v>
      </c>
      <c r="H578" s="67"/>
      <c r="I578" s="61">
        <f t="shared" si="19"/>
        <v>0</v>
      </c>
    </row>
    <row r="579" spans="1:9" ht="15.75" customHeight="1">
      <c r="A579" s="57">
        <v>2186</v>
      </c>
      <c r="B579" s="57" t="s">
        <v>971</v>
      </c>
      <c r="C579" s="66">
        <v>9789974894945</v>
      </c>
      <c r="D579" s="70" t="s">
        <v>893</v>
      </c>
      <c r="E579" s="58">
        <v>12</v>
      </c>
      <c r="F579" s="60">
        <f>+VLOOKUP(A579,'[1]Hoja1'!$A$6:$D$568,4,0)</f>
        <v>980</v>
      </c>
      <c r="G579" s="61">
        <f aca="true" t="shared" si="20" ref="G579:G599">F579*0.5</f>
        <v>490</v>
      </c>
      <c r="H579" s="67"/>
      <c r="I579" s="61">
        <f t="shared" si="19"/>
        <v>0</v>
      </c>
    </row>
    <row r="580" spans="1:9" ht="15.75" customHeight="1">
      <c r="A580" s="79">
        <v>33245</v>
      </c>
      <c r="B580" s="57" t="s">
        <v>778</v>
      </c>
      <c r="C580" s="58" t="s">
        <v>252</v>
      </c>
      <c r="D580" s="59" t="s">
        <v>326</v>
      </c>
      <c r="E580" s="58">
        <v>32</v>
      </c>
      <c r="F580" s="60">
        <f>+VLOOKUP(A580,'[1]Hoja1'!$A$6:$D$568,4,0)</f>
        <v>1088</v>
      </c>
      <c r="G580" s="61">
        <f t="shared" si="20"/>
        <v>544</v>
      </c>
      <c r="H580" s="62"/>
      <c r="I580" s="61">
        <f t="shared" si="19"/>
        <v>0</v>
      </c>
    </row>
    <row r="581" spans="1:9" ht="15.75" customHeight="1">
      <c r="A581" s="79">
        <v>33241</v>
      </c>
      <c r="B581" s="57" t="s">
        <v>778</v>
      </c>
      <c r="C581" s="58" t="s">
        <v>72</v>
      </c>
      <c r="D581" s="59" t="s">
        <v>143</v>
      </c>
      <c r="E581" s="58">
        <v>32</v>
      </c>
      <c r="F581" s="60">
        <f>+VLOOKUP(A581,'[1]Hoja1'!$A$6:$D$568,4,0)</f>
        <v>1088</v>
      </c>
      <c r="G581" s="61">
        <f t="shared" si="20"/>
        <v>544</v>
      </c>
      <c r="H581" s="62"/>
      <c r="I581" s="61">
        <f t="shared" si="19"/>
        <v>0</v>
      </c>
    </row>
    <row r="582" spans="1:9" ht="15.75" customHeight="1">
      <c r="A582" s="79">
        <v>33242</v>
      </c>
      <c r="B582" s="57" t="s">
        <v>778</v>
      </c>
      <c r="C582" s="58" t="s">
        <v>116</v>
      </c>
      <c r="D582" s="59" t="s">
        <v>114</v>
      </c>
      <c r="E582" s="58">
        <v>32</v>
      </c>
      <c r="F582" s="60">
        <f>+VLOOKUP(A582,'[1]Hoja1'!$A$6:$D$568,4,0)</f>
        <v>1088</v>
      </c>
      <c r="G582" s="61">
        <f t="shared" si="20"/>
        <v>544</v>
      </c>
      <c r="H582" s="62"/>
      <c r="I582" s="61">
        <f t="shared" si="19"/>
        <v>0</v>
      </c>
    </row>
    <row r="583" spans="1:9" ht="15.75" customHeight="1">
      <c r="A583" s="79">
        <v>33243</v>
      </c>
      <c r="B583" s="57" t="s">
        <v>778</v>
      </c>
      <c r="C583" s="58" t="s">
        <v>117</v>
      </c>
      <c r="D583" s="59" t="s">
        <v>115</v>
      </c>
      <c r="E583" s="58">
        <v>32</v>
      </c>
      <c r="F583" s="60">
        <v>1088</v>
      </c>
      <c r="G583" s="61">
        <f t="shared" si="20"/>
        <v>544</v>
      </c>
      <c r="H583" s="62"/>
      <c r="I583" s="61">
        <f t="shared" si="19"/>
        <v>0</v>
      </c>
    </row>
    <row r="584" spans="1:9" ht="15.75" customHeight="1">
      <c r="A584" s="79">
        <v>33244</v>
      </c>
      <c r="B584" s="57" t="s">
        <v>778</v>
      </c>
      <c r="C584" s="58" t="s">
        <v>251</v>
      </c>
      <c r="D584" s="59" t="s">
        <v>250</v>
      </c>
      <c r="E584" s="58">
        <v>32</v>
      </c>
      <c r="F584" s="60">
        <f>+VLOOKUP(A584,'[1]Hoja1'!$A$6:$D$568,4,0)</f>
        <v>1088</v>
      </c>
      <c r="G584" s="61">
        <f t="shared" si="20"/>
        <v>544</v>
      </c>
      <c r="H584" s="62"/>
      <c r="I584" s="61">
        <f t="shared" si="19"/>
        <v>0</v>
      </c>
    </row>
    <row r="585" spans="1:9" ht="15.75" customHeight="1">
      <c r="A585" s="79">
        <v>33240</v>
      </c>
      <c r="B585" s="57" t="s">
        <v>778</v>
      </c>
      <c r="C585" s="58" t="s">
        <v>71</v>
      </c>
      <c r="D585" s="59" t="s">
        <v>70</v>
      </c>
      <c r="E585" s="58">
        <v>32</v>
      </c>
      <c r="F585" s="60">
        <f>+VLOOKUP(A585,'[1]Hoja1'!$A$6:$D$568,4,0)</f>
        <v>1088</v>
      </c>
      <c r="G585" s="61">
        <f t="shared" si="20"/>
        <v>544</v>
      </c>
      <c r="H585" s="62"/>
      <c r="I585" s="61">
        <f t="shared" si="19"/>
        <v>0</v>
      </c>
    </row>
    <row r="586" spans="1:9" ht="15.75" customHeight="1">
      <c r="A586" s="105">
        <v>4700</v>
      </c>
      <c r="B586" s="81" t="s">
        <v>968</v>
      </c>
      <c r="C586" s="84">
        <v>9789974904095</v>
      </c>
      <c r="D586" s="83" t="s">
        <v>885</v>
      </c>
      <c r="E586" s="82">
        <v>16</v>
      </c>
      <c r="F586" s="85">
        <f>+VLOOKUP(A586,'[1]Hoja1'!$A$6:$D$568,4,0)</f>
        <v>565</v>
      </c>
      <c r="G586" s="86">
        <f t="shared" si="20"/>
        <v>282.5</v>
      </c>
      <c r="H586" s="87"/>
      <c r="I586" s="86">
        <f t="shared" si="19"/>
        <v>0</v>
      </c>
    </row>
    <row r="587" spans="1:9" ht="15.75" customHeight="1">
      <c r="A587" s="105">
        <v>4701</v>
      </c>
      <c r="B587" s="81" t="s">
        <v>968</v>
      </c>
      <c r="C587" s="84">
        <v>9789974904101</v>
      </c>
      <c r="D587" s="83" t="s">
        <v>959</v>
      </c>
      <c r="E587" s="82">
        <v>16</v>
      </c>
      <c r="F587" s="85">
        <f>+VLOOKUP(A587,'[1]Hoja1'!$A$6:$D$568,4,0)</f>
        <v>565</v>
      </c>
      <c r="G587" s="86">
        <f t="shared" si="20"/>
        <v>282.5</v>
      </c>
      <c r="H587" s="87"/>
      <c r="I587" s="86">
        <f t="shared" si="19"/>
        <v>0</v>
      </c>
    </row>
    <row r="588" spans="1:9" ht="15.75" customHeight="1">
      <c r="A588" s="105">
        <v>4702</v>
      </c>
      <c r="B588" s="81" t="s">
        <v>968</v>
      </c>
      <c r="C588" s="84">
        <v>9789974904118</v>
      </c>
      <c r="D588" s="83" t="s">
        <v>960</v>
      </c>
      <c r="E588" s="82">
        <v>16</v>
      </c>
      <c r="F588" s="85">
        <f>+VLOOKUP(A588,'[1]Hoja1'!$A$6:$D$568,4,0)</f>
        <v>565</v>
      </c>
      <c r="G588" s="86">
        <f t="shared" si="20"/>
        <v>282.5</v>
      </c>
      <c r="H588" s="87"/>
      <c r="I588" s="86">
        <f aca="true" t="shared" si="21" ref="I588:I599">G588*H588</f>
        <v>0</v>
      </c>
    </row>
    <row r="589" spans="1:9" ht="15.75" customHeight="1">
      <c r="A589" s="105">
        <v>4703</v>
      </c>
      <c r="B589" s="81" t="s">
        <v>968</v>
      </c>
      <c r="C589" s="84">
        <v>9789974904125</v>
      </c>
      <c r="D589" s="83" t="s">
        <v>961</v>
      </c>
      <c r="E589" s="82">
        <v>16</v>
      </c>
      <c r="F589" s="85">
        <f>+VLOOKUP(A589,'[1]Hoja1'!$A$6:$D$568,4,0)</f>
        <v>565</v>
      </c>
      <c r="G589" s="86">
        <f t="shared" si="20"/>
        <v>282.5</v>
      </c>
      <c r="H589" s="87"/>
      <c r="I589" s="86">
        <f t="shared" si="21"/>
        <v>0</v>
      </c>
    </row>
    <row r="590" spans="1:9" ht="15.75" customHeight="1">
      <c r="A590" s="105">
        <v>4704</v>
      </c>
      <c r="B590" s="81" t="s">
        <v>968</v>
      </c>
      <c r="C590" s="84">
        <v>9789974904132</v>
      </c>
      <c r="D590" s="83" t="s">
        <v>964</v>
      </c>
      <c r="E590" s="82">
        <v>16</v>
      </c>
      <c r="F590" s="85">
        <f>+VLOOKUP(A590,'[1]Hoja1'!$A$6:$D$568,4,0)</f>
        <v>565</v>
      </c>
      <c r="G590" s="86">
        <f t="shared" si="20"/>
        <v>282.5</v>
      </c>
      <c r="H590" s="87"/>
      <c r="I590" s="86">
        <f t="shared" si="21"/>
        <v>0</v>
      </c>
    </row>
    <row r="591" spans="1:9" ht="15.75" customHeight="1">
      <c r="A591" s="105">
        <v>4705</v>
      </c>
      <c r="B591" s="81" t="s">
        <v>968</v>
      </c>
      <c r="C591" s="84">
        <v>9789974904149</v>
      </c>
      <c r="D591" s="83" t="s">
        <v>965</v>
      </c>
      <c r="E591" s="82">
        <v>16</v>
      </c>
      <c r="F591" s="85">
        <f>+VLOOKUP(A591,'[1]Hoja1'!$A$6:$D$568,4,0)</f>
        <v>565</v>
      </c>
      <c r="G591" s="86">
        <f t="shared" si="20"/>
        <v>282.5</v>
      </c>
      <c r="H591" s="87"/>
      <c r="I591" s="86">
        <f t="shared" si="21"/>
        <v>0</v>
      </c>
    </row>
    <row r="592" spans="1:9" ht="15.75" customHeight="1">
      <c r="A592" s="105">
        <v>4706</v>
      </c>
      <c r="B592" s="81" t="s">
        <v>968</v>
      </c>
      <c r="C592" s="84">
        <v>9789974904156</v>
      </c>
      <c r="D592" s="83" t="s">
        <v>966</v>
      </c>
      <c r="E592" s="82">
        <v>16</v>
      </c>
      <c r="F592" s="85">
        <f>+VLOOKUP(A592,'[1]Hoja1'!$A$6:$D$568,4,0)</f>
        <v>565</v>
      </c>
      <c r="G592" s="86">
        <f t="shared" si="20"/>
        <v>282.5</v>
      </c>
      <c r="H592" s="87"/>
      <c r="I592" s="86">
        <f t="shared" si="21"/>
        <v>0</v>
      </c>
    </row>
    <row r="593" spans="1:9" ht="15.75" customHeight="1">
      <c r="A593" s="105">
        <v>4707</v>
      </c>
      <c r="B593" s="81" t="s">
        <v>968</v>
      </c>
      <c r="C593" s="84">
        <v>9789974904163</v>
      </c>
      <c r="D593" s="83" t="s">
        <v>967</v>
      </c>
      <c r="E593" s="82">
        <v>16</v>
      </c>
      <c r="F593" s="85">
        <f>+VLOOKUP(A593,'[1]Hoja1'!$A$6:$D$568,4,0)</f>
        <v>565</v>
      </c>
      <c r="G593" s="86">
        <f t="shared" si="20"/>
        <v>282.5</v>
      </c>
      <c r="H593" s="87"/>
      <c r="I593" s="86">
        <f t="shared" si="21"/>
        <v>0</v>
      </c>
    </row>
    <row r="594" spans="1:9" ht="15.75" customHeight="1">
      <c r="A594" s="104">
        <v>4634</v>
      </c>
      <c r="B594" s="81" t="s">
        <v>1261</v>
      </c>
      <c r="C594" s="82" t="s">
        <v>681</v>
      </c>
      <c r="D594" s="83" t="s">
        <v>1262</v>
      </c>
      <c r="E594" s="82">
        <v>128</v>
      </c>
      <c r="F594" s="85">
        <f>+VLOOKUP(A594,'[1]Hoja1'!$A$6:$D$568,4,0)</f>
        <v>729</v>
      </c>
      <c r="G594" s="86">
        <f t="shared" si="20"/>
        <v>364.5</v>
      </c>
      <c r="H594" s="87"/>
      <c r="I594" s="86">
        <f t="shared" si="21"/>
        <v>0</v>
      </c>
    </row>
    <row r="595" spans="1:9" ht="15.75" customHeight="1">
      <c r="A595" s="104">
        <v>4630</v>
      </c>
      <c r="B595" s="81" t="s">
        <v>1261</v>
      </c>
      <c r="C595" s="82" t="s">
        <v>435</v>
      </c>
      <c r="D595" s="83" t="s">
        <v>1263</v>
      </c>
      <c r="E595" s="82">
        <v>128</v>
      </c>
      <c r="F595" s="85">
        <f>+VLOOKUP(A595,'[1]Hoja1'!$A$6:$D$568,4,0)</f>
        <v>729</v>
      </c>
      <c r="G595" s="86">
        <f t="shared" si="20"/>
        <v>364.5</v>
      </c>
      <c r="H595" s="87"/>
      <c r="I595" s="86">
        <f t="shared" si="21"/>
        <v>0</v>
      </c>
    </row>
    <row r="596" spans="1:9" ht="15.75" customHeight="1">
      <c r="A596" s="104">
        <v>4631</v>
      </c>
      <c r="B596" s="81" t="s">
        <v>1261</v>
      </c>
      <c r="C596" s="82" t="s">
        <v>436</v>
      </c>
      <c r="D596" s="83" t="s">
        <v>1264</v>
      </c>
      <c r="E596" s="82">
        <v>128</v>
      </c>
      <c r="F596" s="85">
        <f>+VLOOKUP(A596,'[1]Hoja1'!$A$6:$D$568,4,0)</f>
        <v>729</v>
      </c>
      <c r="G596" s="86">
        <f t="shared" si="20"/>
        <v>364.5</v>
      </c>
      <c r="H596" s="87"/>
      <c r="I596" s="86">
        <f t="shared" si="21"/>
        <v>0</v>
      </c>
    </row>
    <row r="597" spans="1:9" ht="15.75" customHeight="1">
      <c r="A597" s="104">
        <v>4633</v>
      </c>
      <c r="B597" s="81" t="s">
        <v>1261</v>
      </c>
      <c r="C597" s="82" t="s">
        <v>438</v>
      </c>
      <c r="D597" s="83" t="s">
        <v>1265</v>
      </c>
      <c r="E597" s="82">
        <v>128</v>
      </c>
      <c r="F597" s="85">
        <f>+VLOOKUP(A597,'[1]Hoja1'!$A$6:$D$568,4,0)</f>
        <v>729</v>
      </c>
      <c r="G597" s="86">
        <f t="shared" si="20"/>
        <v>364.5</v>
      </c>
      <c r="H597" s="87"/>
      <c r="I597" s="86">
        <f t="shared" si="21"/>
        <v>0</v>
      </c>
    </row>
    <row r="598" spans="1:9" ht="15.75">
      <c r="A598" s="104">
        <v>4635</v>
      </c>
      <c r="B598" s="81" t="s">
        <v>1261</v>
      </c>
      <c r="C598" s="82" t="s">
        <v>682</v>
      </c>
      <c r="D598" s="83" t="s">
        <v>1266</v>
      </c>
      <c r="E598" s="82">
        <v>128</v>
      </c>
      <c r="F598" s="85">
        <f>+VLOOKUP(A598,'[1]Hoja1'!$A$6:$D$568,4,0)</f>
        <v>729</v>
      </c>
      <c r="G598" s="86">
        <f t="shared" si="20"/>
        <v>364.5</v>
      </c>
      <c r="H598" s="87"/>
      <c r="I598" s="86">
        <f t="shared" si="21"/>
        <v>0</v>
      </c>
    </row>
    <row r="599" spans="1:9" ht="15.75">
      <c r="A599" s="104">
        <v>4632</v>
      </c>
      <c r="B599" s="81" t="s">
        <v>1261</v>
      </c>
      <c r="C599" s="82" t="s">
        <v>437</v>
      </c>
      <c r="D599" s="83" t="s">
        <v>1267</v>
      </c>
      <c r="E599" s="82">
        <v>128</v>
      </c>
      <c r="F599" s="85">
        <f>+VLOOKUP(A599,'[1]Hoja1'!$A$6:$D$568,4,0)</f>
        <v>729</v>
      </c>
      <c r="G599" s="86">
        <f t="shared" si="20"/>
        <v>364.5</v>
      </c>
      <c r="H599" s="87"/>
      <c r="I599" s="86">
        <f t="shared" si="21"/>
        <v>0</v>
      </c>
    </row>
  </sheetData>
  <sheetProtection/>
  <autoFilter ref="A11:I599"/>
  <mergeCells count="6">
    <mergeCell ref="D9:F9"/>
    <mergeCell ref="E5:F5"/>
    <mergeCell ref="D6:F6"/>
    <mergeCell ref="A5:C5"/>
    <mergeCell ref="D7:F7"/>
    <mergeCell ref="D8:F8"/>
  </mergeCells>
  <printOptions/>
  <pageMargins left="0.1968503937007874" right="0.1968503937007874" top="0.2755905511811024" bottom="0.1968503937007874" header="0.31496062992125984" footer="0.31496062992125984"/>
  <pageSetup fitToHeight="0" orientation="landscape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D24"/>
  <sheetViews>
    <sheetView showGridLines="0" zoomScalePageLayoutView="0" workbookViewId="0" topLeftCell="A1">
      <selection activeCell="C25" sqref="C25"/>
    </sheetView>
  </sheetViews>
  <sheetFormatPr defaultColWidth="10.7109375" defaultRowHeight="12.75"/>
  <cols>
    <col min="1" max="1" width="7.00390625" style="25" customWidth="1"/>
    <col min="2" max="2" width="11.00390625" style="25" customWidth="1"/>
    <col min="3" max="3" width="30.00390625" style="25" customWidth="1"/>
    <col min="4" max="4" width="65.00390625" style="25" customWidth="1"/>
    <col min="5" max="16384" width="10.7109375" style="25" customWidth="1"/>
  </cols>
  <sheetData>
    <row r="1" ht="15" thickBot="1"/>
    <row r="2" spans="1:4" ht="14.25">
      <c r="A2" s="26"/>
      <c r="B2" s="27"/>
      <c r="C2" s="27"/>
      <c r="D2" s="28"/>
    </row>
    <row r="3" spans="1:4" ht="14.25">
      <c r="A3" s="29">
        <v>1</v>
      </c>
      <c r="B3" s="51" t="s">
        <v>793</v>
      </c>
      <c r="D3" s="30"/>
    </row>
    <row r="4" spans="1:4" ht="14.25">
      <c r="A4" s="31"/>
      <c r="B4" s="52" t="s">
        <v>795</v>
      </c>
      <c r="C4" s="25" t="s">
        <v>794</v>
      </c>
      <c r="D4" s="30"/>
    </row>
    <row r="5" spans="1:4" ht="14.25">
      <c r="A5" s="31"/>
      <c r="B5" s="52" t="s">
        <v>795</v>
      </c>
      <c r="C5" s="25" t="s">
        <v>796</v>
      </c>
      <c r="D5" s="30"/>
    </row>
    <row r="6" spans="1:4" ht="14.25">
      <c r="A6" s="31"/>
      <c r="D6" s="30"/>
    </row>
    <row r="7" spans="1:4" ht="14.25">
      <c r="A7" s="32"/>
      <c r="B7" s="53"/>
      <c r="C7" s="53"/>
      <c r="D7" s="33"/>
    </row>
    <row r="8" spans="1:4" ht="14.25">
      <c r="A8" s="31"/>
      <c r="D8" s="30"/>
    </row>
    <row r="9" spans="1:4" ht="15">
      <c r="A9" s="34"/>
      <c r="B9" s="51" t="s">
        <v>797</v>
      </c>
      <c r="C9" s="54"/>
      <c r="D9" s="30" t="s">
        <v>800</v>
      </c>
    </row>
    <row r="10" spans="1:4" ht="14.25">
      <c r="A10" s="35" t="s">
        <v>782</v>
      </c>
      <c r="B10" s="25" t="s">
        <v>798</v>
      </c>
      <c r="D10" s="30" t="s">
        <v>799</v>
      </c>
    </row>
    <row r="11" spans="1:4" ht="14.25">
      <c r="A11" s="35" t="s">
        <v>782</v>
      </c>
      <c r="B11" s="25" t="s">
        <v>801</v>
      </c>
      <c r="D11" s="30" t="s">
        <v>802</v>
      </c>
    </row>
    <row r="12" spans="1:4" ht="14.25">
      <c r="A12" s="35" t="s">
        <v>782</v>
      </c>
      <c r="B12" s="25" t="s">
        <v>840</v>
      </c>
      <c r="D12" s="30" t="s">
        <v>841</v>
      </c>
    </row>
    <row r="13" spans="1:4" ht="14.25">
      <c r="A13" s="35" t="s">
        <v>782</v>
      </c>
      <c r="B13" s="25" t="s">
        <v>803</v>
      </c>
      <c r="D13" s="30" t="s">
        <v>804</v>
      </c>
    </row>
    <row r="14" spans="1:4" ht="14.25">
      <c r="A14" s="35" t="s">
        <v>782</v>
      </c>
      <c r="B14" s="25" t="s">
        <v>805</v>
      </c>
      <c r="D14" s="30" t="s">
        <v>806</v>
      </c>
    </row>
    <row r="15" spans="1:4" ht="14.25">
      <c r="A15" s="31"/>
      <c r="D15" s="30"/>
    </row>
    <row r="16" spans="1:4" ht="14.25">
      <c r="A16" s="32"/>
      <c r="B16" s="53"/>
      <c r="C16" s="53"/>
      <c r="D16" s="33"/>
    </row>
    <row r="17" spans="1:4" ht="15">
      <c r="A17" s="55"/>
      <c r="B17" s="54" t="s">
        <v>842</v>
      </c>
      <c r="D17" s="30" t="s">
        <v>846</v>
      </c>
    </row>
    <row r="18" spans="1:4" ht="14.25">
      <c r="A18" s="31"/>
      <c r="B18" s="25" t="s">
        <v>843</v>
      </c>
      <c r="D18" s="30"/>
    </row>
    <row r="19" spans="1:4" ht="14.25">
      <c r="A19" s="31"/>
      <c r="B19" s="25" t="s">
        <v>844</v>
      </c>
      <c r="D19" s="30"/>
    </row>
    <row r="20" spans="1:4" ht="14.25">
      <c r="A20" s="31"/>
      <c r="B20" s="25" t="s">
        <v>845</v>
      </c>
      <c r="D20" s="30"/>
    </row>
    <row r="21" spans="1:4" ht="14.25">
      <c r="A21" s="31"/>
      <c r="D21" s="30"/>
    </row>
    <row r="22" spans="1:4" ht="14.25">
      <c r="A22" s="31"/>
      <c r="D22" s="30"/>
    </row>
    <row r="23" spans="1:4" ht="14.25">
      <c r="A23" s="31"/>
      <c r="D23" s="30"/>
    </row>
    <row r="24" spans="1:4" ht="15" thickBot="1">
      <c r="A24" s="36"/>
      <c r="B24" s="37"/>
      <c r="C24" s="37"/>
      <c r="D24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2.140625" style="0" customWidth="1"/>
    <col min="2" max="2" width="41.421875" style="0" bestFit="1" customWidth="1"/>
    <col min="3" max="3" width="15.28125" style="0" bestFit="1" customWidth="1"/>
    <col min="4" max="4" width="49.8515625" style="0" customWidth="1"/>
    <col min="5" max="5" width="8.421875" style="0" customWidth="1"/>
    <col min="6" max="6" width="11.00390625" style="0" bestFit="1" customWidth="1"/>
    <col min="7" max="7" width="13.28125" style="0" bestFit="1" customWidth="1"/>
    <col min="8" max="8" width="11.8515625" style="0" customWidth="1"/>
    <col min="9" max="9" width="14.57421875" style="0" customWidth="1"/>
    <col min="10" max="18" width="1.421875" style="0" customWidth="1"/>
  </cols>
  <sheetData>
    <row r="1" ht="12.75">
      <c r="A1" t="s">
        <v>838</v>
      </c>
    </row>
    <row r="2" ht="12.75">
      <c r="A2" t="s">
        <v>839</v>
      </c>
    </row>
  </sheetData>
  <sheetProtection/>
  <printOptions/>
  <pageMargins left="0.1968503937007874" right="0.1968503937007874" top="0.275590551181102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Cypres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Di Donato</dc:creator>
  <cp:keywords/>
  <dc:description/>
  <cp:lastModifiedBy>Solange</cp:lastModifiedBy>
  <cp:lastPrinted>2021-09-07T20:57:43Z</cp:lastPrinted>
  <dcterms:created xsi:type="dcterms:W3CDTF">2004-11-09T19:32:07Z</dcterms:created>
  <dcterms:modified xsi:type="dcterms:W3CDTF">2021-09-20T14:31:53Z</dcterms:modified>
  <cp:category/>
  <cp:version/>
  <cp:contentType/>
  <cp:contentStatus/>
</cp:coreProperties>
</file>